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10_REALIZACE\07_KGJ_Sdružené zdravotnické zařízení Krnov\_VZ\Přílohy\"/>
    </mc:Choice>
  </mc:AlternateContent>
  <xr:revisionPtr revIDLastSave="0" documentId="8_{27F31882-54EA-4977-9A5D-BA9B4FE7AEA1}" xr6:coauthVersionLast="47" xr6:coauthVersionMax="47" xr10:uidLastSave="{00000000-0000-0000-0000-000000000000}"/>
  <bookViews>
    <workbookView xWindow="28680" yWindow="-120" windowWidth="29040" windowHeight="16440" xr2:uid="{08F77850-A627-4DA7-9A82-06E7B94EF210}"/>
  </bookViews>
  <sheets>
    <sheet name="01" sheetId="1" r:id="rId1"/>
    <sheet name="02" sheetId="2" r:id="rId2"/>
    <sheet name="03" sheetId="3" r:id="rId3"/>
    <sheet name="04" sheetId="4" r:id="rId4"/>
    <sheet name="05" sheetId="5" r:id="rId5"/>
    <sheet name="06" sheetId="6" r:id="rId6"/>
    <sheet name="07" sheetId="7" r:id="rId7"/>
    <sheet name="08" sheetId="8" r:id="rId8"/>
    <sheet name="09" sheetId="9" r:id="rId9"/>
    <sheet name="10" sheetId="10" r:id="rId10"/>
    <sheet name="11" sheetId="11" r:id="rId11"/>
    <sheet name="12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6" i="12" l="1"/>
  <c r="F46" i="12"/>
  <c r="E46" i="12"/>
  <c r="C46" i="12"/>
  <c r="G45" i="11"/>
  <c r="F45" i="11"/>
  <c r="E45" i="11"/>
  <c r="C45" i="11"/>
  <c r="G46" i="10"/>
  <c r="F46" i="10"/>
  <c r="E46" i="10"/>
  <c r="C46" i="10"/>
  <c r="G45" i="9"/>
  <c r="F45" i="9"/>
  <c r="E45" i="9"/>
  <c r="C45" i="9"/>
  <c r="G46" i="8"/>
  <c r="F46" i="8"/>
  <c r="E46" i="8"/>
  <c r="C46" i="8"/>
  <c r="G46" i="7"/>
  <c r="F46" i="7"/>
  <c r="E46" i="7"/>
  <c r="C46" i="7"/>
  <c r="G45" i="6"/>
  <c r="F45" i="6"/>
  <c r="E45" i="6"/>
  <c r="C45" i="6"/>
  <c r="G46" i="5"/>
  <c r="F46" i="5"/>
  <c r="E46" i="5"/>
  <c r="C46" i="5"/>
  <c r="G45" i="4"/>
  <c r="F45" i="4"/>
  <c r="E45" i="4"/>
  <c r="C45" i="4"/>
  <c r="G46" i="3"/>
  <c r="F46" i="3"/>
  <c r="E46" i="3"/>
  <c r="C46" i="3"/>
  <c r="G43" i="2"/>
  <c r="F43" i="2"/>
  <c r="E43" i="2"/>
  <c r="C43" i="2"/>
  <c r="G46" i="1"/>
  <c r="F46" i="1"/>
  <c r="E46" i="1"/>
  <c r="C46" i="1"/>
</calcChain>
</file>

<file path=xl/sharedStrings.xml><?xml version="1.0" encoding="utf-8"?>
<sst xmlns="http://schemas.openxmlformats.org/spreadsheetml/2006/main" count="1273" uniqueCount="458">
  <si>
    <t>Denní odběrový diagram</t>
  </si>
  <si>
    <t>Období od: 01.01.2021</t>
  </si>
  <si>
    <t>Začátek plynárenského dne: 6:00</t>
  </si>
  <si>
    <t>Období do: 01.02.2021</t>
  </si>
  <si>
    <t>Výrobní číslo zařízení: 000000001911000257</t>
  </si>
  <si>
    <t>EIC kód:</t>
  </si>
  <si>
    <t>27ZG700Z0000066V</t>
  </si>
  <si>
    <t>Typ odečtu: Odečet A</t>
  </si>
  <si>
    <t>Číslo odběrného místa: 3240000088</t>
  </si>
  <si>
    <t>Kategorie odběru: B3 0.2 až 0.4 mil.</t>
  </si>
  <si>
    <t>Číslo plátce: 9520002731</t>
  </si>
  <si>
    <t>Způsob napojení: Nezadán</t>
  </si>
  <si>
    <t>Odběrné místo:</t>
  </si>
  <si>
    <t>Sdružené zdrav. zařízení Krnov</t>
  </si>
  <si>
    <t>Plátce:</t>
  </si>
  <si>
    <t>příspěvková organizace Sdružené zdravotnické zařízení Krnov,</t>
  </si>
  <si>
    <t>I. P. Pavlova 009 0552</t>
  </si>
  <si>
    <t>I.P.Pavlova 9</t>
  </si>
  <si>
    <t>Krnov</t>
  </si>
  <si>
    <t>794 01</t>
  </si>
  <si>
    <t>Datum</t>
  </si>
  <si>
    <t>Stav provozní</t>
  </si>
  <si>
    <t>Mn. provozní</t>
  </si>
  <si>
    <t>Stav přepoč.</t>
  </si>
  <si>
    <t>Mn. přepoč.</t>
  </si>
  <si>
    <t>Korekce</t>
  </si>
  <si>
    <t>Celkové mn.</t>
  </si>
  <si>
    <t>Př. koef</t>
  </si>
  <si>
    <t>Tlak*</t>
  </si>
  <si>
    <t>Teplota</t>
  </si>
  <si>
    <t>Status</t>
  </si>
  <si>
    <t>01.01.2021</t>
  </si>
  <si>
    <t>P|OK</t>
  </si>
  <si>
    <t>02.01.2021</t>
  </si>
  <si>
    <t>03.01.2021</t>
  </si>
  <si>
    <t>04.01.2021</t>
  </si>
  <si>
    <t>05.01.2021</t>
  </si>
  <si>
    <t>06.01.2021</t>
  </si>
  <si>
    <t>07.01.2021</t>
  </si>
  <si>
    <t>08.01.2021</t>
  </si>
  <si>
    <t>09.01.2021</t>
  </si>
  <si>
    <t>10.01.2021</t>
  </si>
  <si>
    <t>11.01.2021</t>
  </si>
  <si>
    <t>12.01.2021</t>
  </si>
  <si>
    <t>13.01.2021</t>
  </si>
  <si>
    <t>14.01.2021</t>
  </si>
  <si>
    <t>15.01.2021</t>
  </si>
  <si>
    <t>16.01.2021</t>
  </si>
  <si>
    <t>17.01.2021</t>
  </si>
  <si>
    <t>18.01.2021</t>
  </si>
  <si>
    <t>19.01.2021</t>
  </si>
  <si>
    <t>20.01.2021</t>
  </si>
  <si>
    <t>21.01.2021</t>
  </si>
  <si>
    <t>22.01.2021</t>
  </si>
  <si>
    <t>23.01.2021</t>
  </si>
  <si>
    <t>24.01.2021</t>
  </si>
  <si>
    <t>25.01.2021</t>
  </si>
  <si>
    <t>26.01.2021</t>
  </si>
  <si>
    <t>27.01.2021</t>
  </si>
  <si>
    <t>28.01.2021</t>
  </si>
  <si>
    <t>29.01.2021</t>
  </si>
  <si>
    <t>30.01.2021</t>
  </si>
  <si>
    <t>31.01.2021</t>
  </si>
  <si>
    <t>01.02.2021</t>
  </si>
  <si>
    <t>Celkem</t>
  </si>
  <si>
    <t>Nejvyšší denní odběr v zadaném období byl 28.01.2021 a to 640.000 m3</t>
  </si>
  <si>
    <t>Průměrný denní odběr v zadaném období: 379.656 m3</t>
  </si>
  <si>
    <t>Data jsou zobrazována vždy v platném středoevropském čase (tj. UTC+1 v zimním období, případně UTC+2 v období letním).</t>
  </si>
  <si>
    <t>*Absolutní tlak = přetlak plynu + barometrický tlak</t>
  </si>
  <si>
    <t>Význam kódů:</t>
  </si>
  <si>
    <t>O - Okamžité hodnoty</t>
  </si>
  <si>
    <t>P - Průměrné hodnoty v rámci plynárenského dne</t>
  </si>
  <si>
    <t>| - Oddělovač</t>
  </si>
  <si>
    <t>Aplikace zobrazuje provozní nevalidovaná data.</t>
  </si>
  <si>
    <t>Období od: 01.02.2021</t>
  </si>
  <si>
    <t>Období do: 01.03.2021</t>
  </si>
  <si>
    <t>02.02.2021</t>
  </si>
  <si>
    <t>03.02.2021</t>
  </si>
  <si>
    <t>04.02.2021</t>
  </si>
  <si>
    <t>05.02.2021</t>
  </si>
  <si>
    <t>06.02.2021</t>
  </si>
  <si>
    <t>07.02.2021</t>
  </si>
  <si>
    <t>08.02.2021</t>
  </si>
  <si>
    <t>09.02.2021</t>
  </si>
  <si>
    <t>10.02.2021</t>
  </si>
  <si>
    <t>11.02.2021</t>
  </si>
  <si>
    <t>12.02.2021</t>
  </si>
  <si>
    <t>13.02.2021</t>
  </si>
  <si>
    <t>14.02.2021</t>
  </si>
  <si>
    <t>15.02.2021</t>
  </si>
  <si>
    <t>16.02.2021</t>
  </si>
  <si>
    <t>17.02.2021</t>
  </si>
  <si>
    <t>18.02.2021</t>
  </si>
  <si>
    <t>19.02.2021</t>
  </si>
  <si>
    <t>20.02.2021</t>
  </si>
  <si>
    <t>21.02.2021</t>
  </si>
  <si>
    <t>22.02.2021</t>
  </si>
  <si>
    <t>23.02.2021</t>
  </si>
  <si>
    <t>24.02.2021</t>
  </si>
  <si>
    <t>25.02.2021</t>
  </si>
  <si>
    <t>26.02.2021</t>
  </si>
  <si>
    <t>27.02.2021</t>
  </si>
  <si>
    <t>28.02.2021</t>
  </si>
  <si>
    <t>01.03.2021</t>
  </si>
  <si>
    <t>Nejvyšší denní odběr v zadaném období byl 01.02.2021 a to 1024.000 m3</t>
  </si>
  <si>
    <t>Průměrný denní odběr v zadaném období: 499.793 m3</t>
  </si>
  <si>
    <t>Období od: 01.03.2021</t>
  </si>
  <si>
    <t>Období do: 01.04.2021</t>
  </si>
  <si>
    <t>02.03.2021</t>
  </si>
  <si>
    <t>03.03.2021</t>
  </si>
  <si>
    <t>04.03.2021</t>
  </si>
  <si>
    <t>05.03.2021</t>
  </si>
  <si>
    <t>06.03.2021</t>
  </si>
  <si>
    <t>07.03.2021</t>
  </si>
  <si>
    <t>08.03.2021</t>
  </si>
  <si>
    <t>09.03.2021</t>
  </si>
  <si>
    <t>10.03.2021</t>
  </si>
  <si>
    <t>11.03.2021</t>
  </si>
  <si>
    <t>12.03.2021</t>
  </si>
  <si>
    <t>13.03.2021</t>
  </si>
  <si>
    <t>14.03.2021</t>
  </si>
  <si>
    <t>15.03.2021</t>
  </si>
  <si>
    <t>16.03.2021</t>
  </si>
  <si>
    <t>17.03.2021</t>
  </si>
  <si>
    <t>18.03.2021</t>
  </si>
  <si>
    <t>19.03.2021</t>
  </si>
  <si>
    <t>20.03.2021</t>
  </si>
  <si>
    <t>21.03.2021</t>
  </si>
  <si>
    <t>22.03.2021</t>
  </si>
  <si>
    <t>23.03.2021</t>
  </si>
  <si>
    <t>P|4096</t>
  </si>
  <si>
    <t>24.03.2021</t>
  </si>
  <si>
    <t>25.03.2021</t>
  </si>
  <si>
    <t>26.03.2021</t>
  </si>
  <si>
    <t>27.03.2021</t>
  </si>
  <si>
    <t>P|2097152</t>
  </si>
  <si>
    <t>28.03.2021</t>
  </si>
  <si>
    <t>29.03.2021</t>
  </si>
  <si>
    <t>30.03.2021</t>
  </si>
  <si>
    <t>31.03.2021</t>
  </si>
  <si>
    <t>01.04.2021</t>
  </si>
  <si>
    <t>Nejvyšší denní odběr v zadaném období byl 10.03.2021 a to 709.000 m3</t>
  </si>
  <si>
    <t>Průměrný denní odběr v zadaném období: 501.531 m3</t>
  </si>
  <si>
    <t>4096 - Výměna přepočítávače</t>
  </si>
  <si>
    <t>2097152 - Přechod na letní čas</t>
  </si>
  <si>
    <t>Období od: 01.04.2021</t>
  </si>
  <si>
    <t>Období do: 01.05.2021</t>
  </si>
  <si>
    <t>02.04.2021</t>
  </si>
  <si>
    <t>03.04.2021</t>
  </si>
  <si>
    <t>04.04.2021</t>
  </si>
  <si>
    <t>05.04.2021</t>
  </si>
  <si>
    <t>06.04.2021</t>
  </si>
  <si>
    <t>07.04.2021</t>
  </si>
  <si>
    <t>08.04.2021</t>
  </si>
  <si>
    <t>09.04.2021</t>
  </si>
  <si>
    <t>10.04.2021</t>
  </si>
  <si>
    <t>11.04.2021</t>
  </si>
  <si>
    <t>12.04.2021</t>
  </si>
  <si>
    <t>13.04.2021</t>
  </si>
  <si>
    <t>14.04.2021</t>
  </si>
  <si>
    <t>15.04.2021</t>
  </si>
  <si>
    <t>16.04.2021</t>
  </si>
  <si>
    <t>17.04.2021</t>
  </si>
  <si>
    <t>18.04.2021</t>
  </si>
  <si>
    <t>19.04.2021</t>
  </si>
  <si>
    <t>20.04.2021</t>
  </si>
  <si>
    <t>21.04.2021</t>
  </si>
  <si>
    <t>22.04.2021</t>
  </si>
  <si>
    <t>23.04.2021</t>
  </si>
  <si>
    <t>24.04.2021</t>
  </si>
  <si>
    <t>25.04.2021</t>
  </si>
  <si>
    <t>26.04.2021</t>
  </si>
  <si>
    <t>27.04.2021</t>
  </si>
  <si>
    <t>28.04.2021</t>
  </si>
  <si>
    <t>29.04.2021</t>
  </si>
  <si>
    <t>30.04.2021</t>
  </si>
  <si>
    <t>01.05.2021</t>
  </si>
  <si>
    <t>Nejvyšší denní odběr v zadaném období byl 22.04.2021 a to 1020.000 m3</t>
  </si>
  <si>
    <t>Průměrný denní odběr v zadaném období: 435.323 m3</t>
  </si>
  <si>
    <t>Období od: 01.05.2021</t>
  </si>
  <si>
    <t>Období do: 01.06.2021</t>
  </si>
  <si>
    <t>02.05.2021</t>
  </si>
  <si>
    <t>03.05.2021</t>
  </si>
  <si>
    <t>04.05.2021</t>
  </si>
  <si>
    <t>05.05.2021</t>
  </si>
  <si>
    <t>06.05.2021</t>
  </si>
  <si>
    <t>07.05.2021</t>
  </si>
  <si>
    <t>08.05.2021</t>
  </si>
  <si>
    <t>09.05.2021</t>
  </si>
  <si>
    <t>10.05.2021</t>
  </si>
  <si>
    <t>11.05.2021</t>
  </si>
  <si>
    <t>12.05.2021</t>
  </si>
  <si>
    <t>13.05.2021</t>
  </si>
  <si>
    <t>14.05.2021</t>
  </si>
  <si>
    <t>15.05.2021</t>
  </si>
  <si>
    <t>16.05.2021</t>
  </si>
  <si>
    <t>17.05.2021</t>
  </si>
  <si>
    <t>18.05.2021</t>
  </si>
  <si>
    <t>19.05.2021</t>
  </si>
  <si>
    <t>20.05.2021</t>
  </si>
  <si>
    <t>21.05.2021</t>
  </si>
  <si>
    <t>22.05.2021</t>
  </si>
  <si>
    <t>23.05.2021</t>
  </si>
  <si>
    <t>24.05.2021</t>
  </si>
  <si>
    <t>25.05.2021</t>
  </si>
  <si>
    <t>26.05.2021</t>
  </si>
  <si>
    <t>27.05.2021</t>
  </si>
  <si>
    <t>28.05.2021</t>
  </si>
  <si>
    <t>29.05.2021</t>
  </si>
  <si>
    <t>30.05.2021</t>
  </si>
  <si>
    <t>31.05.2021</t>
  </si>
  <si>
    <t>01.06.2021</t>
  </si>
  <si>
    <t>Nejvyšší denní odběr v zadaném období byl 03.05.2021 a to 642.000 m3</t>
  </si>
  <si>
    <t>Průměrný denní odběr v zadaném období: 405.000 m3</t>
  </si>
  <si>
    <t>Období od: 01.06.2021</t>
  </si>
  <si>
    <t>Období do: 01.07.2021</t>
  </si>
  <si>
    <t>02.06.2021</t>
  </si>
  <si>
    <t>03.06.2021</t>
  </si>
  <si>
    <t>04.06.2021</t>
  </si>
  <si>
    <t>05.06.2021</t>
  </si>
  <si>
    <t>06.06.2021</t>
  </si>
  <si>
    <t>07.06.2021</t>
  </si>
  <si>
    <t>08.06.2021</t>
  </si>
  <si>
    <t>09.06.2021</t>
  </si>
  <si>
    <t>10.06.2021</t>
  </si>
  <si>
    <t>11.06.2021</t>
  </si>
  <si>
    <t>12.06.2021</t>
  </si>
  <si>
    <t>13.06.2021</t>
  </si>
  <si>
    <t>14.06.2021</t>
  </si>
  <si>
    <t>15.06.2021</t>
  </si>
  <si>
    <t>16.06.2021</t>
  </si>
  <si>
    <t>17.06.2021</t>
  </si>
  <si>
    <t>18.06.2021</t>
  </si>
  <si>
    <t>19.06.2021</t>
  </si>
  <si>
    <t>20.06.2021</t>
  </si>
  <si>
    <t>21.06.2021</t>
  </si>
  <si>
    <t>22.06.2021</t>
  </si>
  <si>
    <t>23.06.2021</t>
  </si>
  <si>
    <t>24.06.2021</t>
  </si>
  <si>
    <t>25.06.2021</t>
  </si>
  <si>
    <t>26.06.2021</t>
  </si>
  <si>
    <t>27.06.2021</t>
  </si>
  <si>
    <t>28.06.2021</t>
  </si>
  <si>
    <t>29.06.2021</t>
  </si>
  <si>
    <t>30.06.2021</t>
  </si>
  <si>
    <t>01.07.2021</t>
  </si>
  <si>
    <t>Nejvyšší denní odběr v zadaném období byl 01.06.2021 a to 540.000 m3</t>
  </si>
  <si>
    <t>Průměrný denní odběr v zadaném období: 318.548 m3</t>
  </si>
  <si>
    <t>Období od: 01.07.2021</t>
  </si>
  <si>
    <t>Období do: 01.08.2021</t>
  </si>
  <si>
    <t>02.07.2021</t>
  </si>
  <si>
    <t>03.07.2021</t>
  </si>
  <si>
    <t>04.07.2021</t>
  </si>
  <si>
    <t>05.07.2021</t>
  </si>
  <si>
    <t>06.07.2021</t>
  </si>
  <si>
    <t>07.07.2021</t>
  </si>
  <si>
    <t>08.07.2021</t>
  </si>
  <si>
    <t>09.07.2021</t>
  </si>
  <si>
    <t>10.07.2021</t>
  </si>
  <si>
    <t>11.07.2021</t>
  </si>
  <si>
    <t>12.07.2021</t>
  </si>
  <si>
    <t>13.07.2021</t>
  </si>
  <si>
    <t>14.07.2021</t>
  </si>
  <si>
    <t>15.07.2021</t>
  </si>
  <si>
    <t>16.07.2021</t>
  </si>
  <si>
    <t>17.07.2021</t>
  </si>
  <si>
    <t>18.07.2021</t>
  </si>
  <si>
    <t>19.07.2021</t>
  </si>
  <si>
    <t>20.07.2021</t>
  </si>
  <si>
    <t>21.07.2021</t>
  </si>
  <si>
    <t>22.07.2021</t>
  </si>
  <si>
    <t>23.07.2021</t>
  </si>
  <si>
    <t>24.07.2021</t>
  </si>
  <si>
    <t>25.07.2021</t>
  </si>
  <si>
    <t>26.07.2021</t>
  </si>
  <si>
    <t>27.07.2021</t>
  </si>
  <si>
    <t>28.07.2021</t>
  </si>
  <si>
    <t>29.07.2021</t>
  </si>
  <si>
    <t>30.07.2021</t>
  </si>
  <si>
    <t>31.07.2021</t>
  </si>
  <si>
    <t>01.08.2021</t>
  </si>
  <si>
    <t>Nejvyšší denní odběr v zadaném období byl 01.07.2021 a to 407.000 m3</t>
  </si>
  <si>
    <t>Průměrný denní odběr v zadaném období: 255.344 m3</t>
  </si>
  <si>
    <t>Období od: 01.08.2021</t>
  </si>
  <si>
    <t>Období do: 01.09.2021</t>
  </si>
  <si>
    <t>02.08.2021</t>
  </si>
  <si>
    <t>03.08.2021</t>
  </si>
  <si>
    <t>04.08.2021</t>
  </si>
  <si>
    <t>05.08.2021</t>
  </si>
  <si>
    <t>06.08.2021</t>
  </si>
  <si>
    <t>07.08.2021</t>
  </si>
  <si>
    <t>08.08.2021</t>
  </si>
  <si>
    <t>09.08.2021</t>
  </si>
  <si>
    <t>10.08.2021</t>
  </si>
  <si>
    <t>11.08.2021</t>
  </si>
  <si>
    <t>12.08.2021</t>
  </si>
  <si>
    <t>13.08.2021</t>
  </si>
  <si>
    <t>14.08.2021</t>
  </si>
  <si>
    <t>15.08.2021</t>
  </si>
  <si>
    <t>16.08.2021</t>
  </si>
  <si>
    <t>17.08.2021</t>
  </si>
  <si>
    <t>18.08.2021</t>
  </si>
  <si>
    <t>19.08.2021</t>
  </si>
  <si>
    <t>20.08.2021</t>
  </si>
  <si>
    <t>21.08.2021</t>
  </si>
  <si>
    <t>22.08.2021</t>
  </si>
  <si>
    <t>23.08.2021</t>
  </si>
  <si>
    <t>24.08.2021</t>
  </si>
  <si>
    <t>25.08.2021</t>
  </si>
  <si>
    <t>26.08.2021</t>
  </si>
  <si>
    <t>27.08.2021</t>
  </si>
  <si>
    <t>28.08.2021</t>
  </si>
  <si>
    <t>29.08.2021</t>
  </si>
  <si>
    <t>30.08.2021</t>
  </si>
  <si>
    <t>31.08.2021</t>
  </si>
  <si>
    <t>01.09.2021</t>
  </si>
  <si>
    <t>Nejvyšší denní odběr v zadaném období byl 18.08.2021 a to 939.000 m3</t>
  </si>
  <si>
    <t>Průměrný denní odběr v zadaném období: 373.969 m3</t>
  </si>
  <si>
    <t>Období od: 01.09.2021</t>
  </si>
  <si>
    <t>Období do: 01.10.2021</t>
  </si>
  <si>
    <t>02.09.2021</t>
  </si>
  <si>
    <t>03.09.2021</t>
  </si>
  <si>
    <t>04.09.2021</t>
  </si>
  <si>
    <t>05.09.2021</t>
  </si>
  <si>
    <t>06.09.2021</t>
  </si>
  <si>
    <t>07.09.2021</t>
  </si>
  <si>
    <t>08.09.2021</t>
  </si>
  <si>
    <t>09.09.2021</t>
  </si>
  <si>
    <t>10.09.2021</t>
  </si>
  <si>
    <t>11.09.2021</t>
  </si>
  <si>
    <t>12.09.2021</t>
  </si>
  <si>
    <t>13.09.2021</t>
  </si>
  <si>
    <t>14.09.2021</t>
  </si>
  <si>
    <t>15.09.2021</t>
  </si>
  <si>
    <t>16.09.2021</t>
  </si>
  <si>
    <t>17.09.2021</t>
  </si>
  <si>
    <t>18.09.2021</t>
  </si>
  <si>
    <t>19.09.2021</t>
  </si>
  <si>
    <t>20.09.2021</t>
  </si>
  <si>
    <t>21.09.2021</t>
  </si>
  <si>
    <t>22.09.2021</t>
  </si>
  <si>
    <t>23.09.2021</t>
  </si>
  <si>
    <t>24.09.2021</t>
  </si>
  <si>
    <t>25.09.2021</t>
  </si>
  <si>
    <t>26.09.2021</t>
  </si>
  <si>
    <t>27.09.2021</t>
  </si>
  <si>
    <t>28.09.2021</t>
  </si>
  <si>
    <t>29.09.2021</t>
  </si>
  <si>
    <t>30.09.2021</t>
  </si>
  <si>
    <t>01.10.2021</t>
  </si>
  <si>
    <t>Nejvyšší denní odběr v zadaném období byl 29.09.2021 a to 659.000 m3</t>
  </si>
  <si>
    <t>Průměrný denní odběr v zadaném období: 383.516 m3</t>
  </si>
  <si>
    <t>Období od: 01.10.2021</t>
  </si>
  <si>
    <t>Období do: 01.11.2021</t>
  </si>
  <si>
    <t>02.10.2021</t>
  </si>
  <si>
    <t>03.10.2021</t>
  </si>
  <si>
    <t>04.10.2021</t>
  </si>
  <si>
    <t>05.10.2021</t>
  </si>
  <si>
    <t>06.10.2021</t>
  </si>
  <si>
    <t>07.10.2021</t>
  </si>
  <si>
    <t>08.10.2021</t>
  </si>
  <si>
    <t>09.10.2021</t>
  </si>
  <si>
    <t>10.10.2021</t>
  </si>
  <si>
    <t>11.10.2021</t>
  </si>
  <si>
    <t>12.10.2021</t>
  </si>
  <si>
    <t>13.10.2021</t>
  </si>
  <si>
    <t>14.10.2021</t>
  </si>
  <si>
    <t>15.10.2021</t>
  </si>
  <si>
    <t>16.10.2021</t>
  </si>
  <si>
    <t>17.10.2021</t>
  </si>
  <si>
    <t>18.10.2021</t>
  </si>
  <si>
    <t>19.10.2021</t>
  </si>
  <si>
    <t>20.10.2021</t>
  </si>
  <si>
    <t>21.10.2021</t>
  </si>
  <si>
    <t>22.10.2021</t>
  </si>
  <si>
    <t>23.10.2021</t>
  </si>
  <si>
    <t>24.10.2021</t>
  </si>
  <si>
    <t>25.10.2021</t>
  </si>
  <si>
    <t>26.10.2021</t>
  </si>
  <si>
    <t>27.10.2021</t>
  </si>
  <si>
    <t>28.10.2021</t>
  </si>
  <si>
    <t>29.10.2021</t>
  </si>
  <si>
    <t>30.10.2021</t>
  </si>
  <si>
    <t>P|4194304</t>
  </si>
  <si>
    <t>31.10.2021</t>
  </si>
  <si>
    <t>01.11.2021</t>
  </si>
  <si>
    <t>Nejvyšší denní odběr v zadaném období byl 07.10.2021 a to 693.000 m3</t>
  </si>
  <si>
    <t>Průměrný denní odběr v zadaném období: 431.906 m3</t>
  </si>
  <si>
    <t>4194304 - Přechod na zimní čas</t>
  </si>
  <si>
    <t>Období od: 01.11.2021</t>
  </si>
  <si>
    <t>Období do: 01.12.2021</t>
  </si>
  <si>
    <t>02.11.2021</t>
  </si>
  <si>
    <t>03.11.2021</t>
  </si>
  <si>
    <t>04.11.2021</t>
  </si>
  <si>
    <t>05.11.2021</t>
  </si>
  <si>
    <t>06.11.2021</t>
  </si>
  <si>
    <t>07.11.2021</t>
  </si>
  <si>
    <t>08.11.2021</t>
  </si>
  <si>
    <t>09.11.2021</t>
  </si>
  <si>
    <t>10.11.2021</t>
  </si>
  <si>
    <t>11.11.2021</t>
  </si>
  <si>
    <t>12.11.2021</t>
  </si>
  <si>
    <t>13.11.2021</t>
  </si>
  <si>
    <t>14.11.2021</t>
  </si>
  <si>
    <t>15.11.2021</t>
  </si>
  <si>
    <t>16.11.2021</t>
  </si>
  <si>
    <t>17.11.2021</t>
  </si>
  <si>
    <t>18.11.2021</t>
  </si>
  <si>
    <t>19.11.2021</t>
  </si>
  <si>
    <t>20.11.2021</t>
  </si>
  <si>
    <t>21.11.2021</t>
  </si>
  <si>
    <t>22.11.2021</t>
  </si>
  <si>
    <t>23.11.2021</t>
  </si>
  <si>
    <t>24.11.2021</t>
  </si>
  <si>
    <t>25.11.2021</t>
  </si>
  <si>
    <t>26.11.2021</t>
  </si>
  <si>
    <t>27.11.2021</t>
  </si>
  <si>
    <t>28.11.2021</t>
  </si>
  <si>
    <t>29.11.2021</t>
  </si>
  <si>
    <t>30.11.2021</t>
  </si>
  <si>
    <t>01.12.2021</t>
  </si>
  <si>
    <t>Nejvyšší denní odběr v zadaném období byl 15.11.2021 a to 735.000 m3</t>
  </si>
  <si>
    <t>Průměrný denní odběr v zadaném období: 519.387 m3</t>
  </si>
  <si>
    <t>Období od: 01.12.2021</t>
  </si>
  <si>
    <t>Období do: 01.01.2022</t>
  </si>
  <si>
    <t>02.12.2021</t>
  </si>
  <si>
    <t>03.12.2021</t>
  </si>
  <si>
    <t>04.12.2021</t>
  </si>
  <si>
    <t>05.12.2021</t>
  </si>
  <si>
    <t>06.12.2021</t>
  </si>
  <si>
    <t>07.12.2021</t>
  </si>
  <si>
    <t>08.12.2021</t>
  </si>
  <si>
    <t>09.12.2021</t>
  </si>
  <si>
    <t>10.12.2021</t>
  </si>
  <si>
    <t>11.12.2021</t>
  </si>
  <si>
    <t>12.12.2021</t>
  </si>
  <si>
    <t>13.12.2021</t>
  </si>
  <si>
    <t>14.12.2021</t>
  </si>
  <si>
    <t>15.12.2021</t>
  </si>
  <si>
    <t>16.12.2021</t>
  </si>
  <si>
    <t>17.12.2021</t>
  </si>
  <si>
    <t>18.12.2021</t>
  </si>
  <si>
    <t>19.12.2021</t>
  </si>
  <si>
    <t>20.12.2021</t>
  </si>
  <si>
    <t>21.12.2021</t>
  </si>
  <si>
    <t>22.12.2021</t>
  </si>
  <si>
    <t>23.12.2021</t>
  </si>
  <si>
    <t>24.12.2021</t>
  </si>
  <si>
    <t>25.12.2021</t>
  </si>
  <si>
    <t>26.12.2021</t>
  </si>
  <si>
    <t>27.12.2021</t>
  </si>
  <si>
    <t>28.12.2021</t>
  </si>
  <si>
    <t>29.12.2021</t>
  </si>
  <si>
    <t>30.12.2021</t>
  </si>
  <si>
    <t>31.12.2021</t>
  </si>
  <si>
    <t>01.01.2022</t>
  </si>
  <si>
    <t>Nejvyšší denní odběr v zadaném období byl 07.12.2021 a to 766.000 m3</t>
  </si>
  <si>
    <t>Průměrný denní odběr v zadaném období: 524.656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</si>
</sst>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0"/>
  </numFmts>
  <fonts count="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</fills>
  <borders count="2">
    <border>
      <left/>
      <right/>
      <top/>
      <bottom/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16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3" fillId="0" borderId="0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0" xfId="1" applyBorder="1"/>
    <xf numFmtId="164" fontId="1" fillId="0" borderId="0" xfId="1" applyNumberFormat="1" applyBorder="1"/>
    <xf numFmtId="2" fontId="1" fillId="0" borderId="0" xfId="1" applyNumberFormat="1" applyBorder="1"/>
    <xf numFmtId="0" fontId="1" fillId="0" borderId="1" xfId="1" applyBorder="1" applyAlignment="1">
      <alignment horizontal="right"/>
    </xf>
    <xf numFmtId="0" fontId="3" fillId="2" borderId="0" xfId="1" applyFont="1" applyFill="1" applyBorder="1"/>
    <xf numFmtId="164" fontId="3" fillId="2" borderId="0" xfId="1" applyNumberFormat="1" applyFont="1" applyFill="1" applyBorder="1"/>
    <xf numFmtId="2" fontId="3" fillId="2" borderId="0" xfId="1" applyNumberFormat="1" applyFont="1" applyFill="1" applyBorder="1"/>
    <xf numFmtId="0" fontId="3" fillId="2" borderId="1" xfId="1" applyFont="1" applyFill="1" applyBorder="1" applyAlignment="1">
      <alignment horizontal="right"/>
    </xf>
    <xf numFmtId="164" fontId="3" fillId="0" borderId="0" xfId="1" applyNumberFormat="1" applyFont="1"/>
    <xf numFmtId="0" fontId="3" fillId="3" borderId="1" xfId="1" applyFont="1" applyFill="1" applyBorder="1" applyAlignment="1">
      <alignment horizontal="right"/>
    </xf>
  </cellXfs>
  <cellStyles count="2">
    <cellStyle name="Normální" xfId="0" builtinId="0"/>
    <cellStyle name="Normální 2" xfId="1" xr:uid="{BDB43AB9-EFC9-4670-889B-B895CC6C8A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9DCDF-2EEB-42DC-AB5E-4814A36AC935}">
  <sheetPr>
    <pageSetUpPr fitToPage="1"/>
  </sheetPr>
  <dimension ref="A2:K61"/>
  <sheetViews>
    <sheetView tabSelected="1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1</v>
      </c>
      <c r="F3" s="1" t="s">
        <v>2</v>
      </c>
    </row>
    <row r="4" spans="1:11" ht="15" x14ac:dyDescent="0.25">
      <c r="A4" s="1" t="s">
        <v>3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6" t="s">
        <v>31</v>
      </c>
      <c r="B14" s="7">
        <v>150190</v>
      </c>
      <c r="C14" s="7">
        <v>77</v>
      </c>
      <c r="D14" s="7">
        <v>898343</v>
      </c>
      <c r="E14" s="7">
        <v>314</v>
      </c>
      <c r="F14" s="7">
        <v>0</v>
      </c>
      <c r="G14" s="7">
        <v>314</v>
      </c>
      <c r="H14" s="6"/>
      <c r="I14" s="8">
        <v>394.48</v>
      </c>
      <c r="J14" s="8">
        <v>1.65</v>
      </c>
      <c r="K14" s="9" t="s">
        <v>32</v>
      </c>
    </row>
    <row r="15" spans="1:11" ht="15" x14ac:dyDescent="0.25">
      <c r="A15" s="6" t="s">
        <v>33</v>
      </c>
      <c r="B15" s="7">
        <v>150267</v>
      </c>
      <c r="C15" s="7">
        <v>50</v>
      </c>
      <c r="D15" s="7">
        <v>898657</v>
      </c>
      <c r="E15" s="7">
        <v>204</v>
      </c>
      <c r="F15" s="7">
        <v>0</v>
      </c>
      <c r="G15" s="7">
        <v>204</v>
      </c>
      <c r="H15" s="6"/>
      <c r="I15" s="8">
        <v>394.75</v>
      </c>
      <c r="J15" s="8">
        <v>1.42</v>
      </c>
      <c r="K15" s="9" t="s">
        <v>32</v>
      </c>
    </row>
    <row r="16" spans="1:11" ht="15" x14ac:dyDescent="0.25">
      <c r="A16" s="6" t="s">
        <v>34</v>
      </c>
      <c r="B16" s="7">
        <v>150317</v>
      </c>
      <c r="C16" s="7">
        <v>60</v>
      </c>
      <c r="D16" s="7">
        <v>898861</v>
      </c>
      <c r="E16" s="7">
        <v>245</v>
      </c>
      <c r="F16" s="7">
        <v>0</v>
      </c>
      <c r="G16" s="7">
        <v>245</v>
      </c>
      <c r="H16" s="6"/>
      <c r="I16" s="8">
        <v>394.63</v>
      </c>
      <c r="J16" s="8">
        <v>2.73</v>
      </c>
      <c r="K16" s="9" t="s">
        <v>32</v>
      </c>
    </row>
    <row r="17" spans="1:11" ht="15" x14ac:dyDescent="0.25">
      <c r="A17" s="6" t="s">
        <v>35</v>
      </c>
      <c r="B17" s="7">
        <v>150377</v>
      </c>
      <c r="C17" s="7">
        <v>113</v>
      </c>
      <c r="D17" s="7">
        <v>899106</v>
      </c>
      <c r="E17" s="7">
        <v>458</v>
      </c>
      <c r="F17" s="7">
        <v>0</v>
      </c>
      <c r="G17" s="7">
        <v>458</v>
      </c>
      <c r="H17" s="6"/>
      <c r="I17" s="8">
        <v>394.63</v>
      </c>
      <c r="J17" s="8">
        <v>3.44</v>
      </c>
      <c r="K17" s="9" t="s">
        <v>32</v>
      </c>
    </row>
    <row r="18" spans="1:11" ht="15" x14ac:dyDescent="0.25">
      <c r="A18" s="6" t="s">
        <v>36</v>
      </c>
      <c r="B18" s="7">
        <v>150490</v>
      </c>
      <c r="C18" s="7">
        <v>115</v>
      </c>
      <c r="D18" s="7">
        <v>899564</v>
      </c>
      <c r="E18" s="7">
        <v>468</v>
      </c>
      <c r="F18" s="7">
        <v>0</v>
      </c>
      <c r="G18" s="7">
        <v>468</v>
      </c>
      <c r="H18" s="6"/>
      <c r="I18" s="8">
        <v>394.44</v>
      </c>
      <c r="J18" s="8">
        <v>2.56</v>
      </c>
      <c r="K18" s="9" t="s">
        <v>32</v>
      </c>
    </row>
    <row r="19" spans="1:11" ht="15" x14ac:dyDescent="0.25">
      <c r="A19" s="6" t="s">
        <v>37</v>
      </c>
      <c r="B19" s="7">
        <v>150605</v>
      </c>
      <c r="C19" s="7">
        <v>115</v>
      </c>
      <c r="D19" s="7">
        <v>900032</v>
      </c>
      <c r="E19" s="7">
        <v>468</v>
      </c>
      <c r="F19" s="7">
        <v>0</v>
      </c>
      <c r="G19" s="7">
        <v>468</v>
      </c>
      <c r="H19" s="6"/>
      <c r="I19" s="8">
        <v>394.36</v>
      </c>
      <c r="J19" s="8">
        <v>2.44</v>
      </c>
      <c r="K19" s="9" t="s">
        <v>32</v>
      </c>
    </row>
    <row r="20" spans="1:11" ht="15" x14ac:dyDescent="0.25">
      <c r="A20" s="6" t="s">
        <v>38</v>
      </c>
      <c r="B20" s="7">
        <v>150720</v>
      </c>
      <c r="C20" s="7">
        <v>113</v>
      </c>
      <c r="D20" s="7">
        <v>900500</v>
      </c>
      <c r="E20" s="7">
        <v>461</v>
      </c>
      <c r="F20" s="7">
        <v>0</v>
      </c>
      <c r="G20" s="7">
        <v>461</v>
      </c>
      <c r="H20" s="6"/>
      <c r="I20" s="8">
        <v>394.47</v>
      </c>
      <c r="J20" s="8">
        <v>1.95</v>
      </c>
      <c r="K20" s="9" t="s">
        <v>32</v>
      </c>
    </row>
    <row r="21" spans="1:11" ht="15" x14ac:dyDescent="0.25">
      <c r="A21" s="6" t="s">
        <v>39</v>
      </c>
      <c r="B21" s="7">
        <v>150833</v>
      </c>
      <c r="C21" s="7">
        <v>102</v>
      </c>
      <c r="D21" s="7">
        <v>900961</v>
      </c>
      <c r="E21" s="7">
        <v>415</v>
      </c>
      <c r="F21" s="7">
        <v>0</v>
      </c>
      <c r="G21" s="7">
        <v>415</v>
      </c>
      <c r="H21" s="6"/>
      <c r="I21" s="8">
        <v>395.01</v>
      </c>
      <c r="J21" s="8">
        <v>2.15</v>
      </c>
      <c r="K21" s="9" t="s">
        <v>32</v>
      </c>
    </row>
    <row r="22" spans="1:11" ht="15" x14ac:dyDescent="0.25">
      <c r="A22" s="6" t="s">
        <v>40</v>
      </c>
      <c r="B22" s="7">
        <v>150935</v>
      </c>
      <c r="C22" s="7">
        <v>51</v>
      </c>
      <c r="D22" s="7">
        <v>901376</v>
      </c>
      <c r="E22" s="7">
        <v>210</v>
      </c>
      <c r="F22" s="7">
        <v>0</v>
      </c>
      <c r="G22" s="7">
        <v>210</v>
      </c>
      <c r="H22" s="6"/>
      <c r="I22" s="8">
        <v>395.69</v>
      </c>
      <c r="J22" s="8">
        <v>0.13</v>
      </c>
      <c r="K22" s="9" t="s">
        <v>32</v>
      </c>
    </row>
    <row r="23" spans="1:11" ht="15" x14ac:dyDescent="0.25">
      <c r="A23" s="6" t="s">
        <v>41</v>
      </c>
      <c r="B23" s="7">
        <v>150986</v>
      </c>
      <c r="C23" s="7">
        <v>63</v>
      </c>
      <c r="D23" s="7">
        <v>901586</v>
      </c>
      <c r="E23" s="7">
        <v>259</v>
      </c>
      <c r="F23" s="7">
        <v>0</v>
      </c>
      <c r="G23" s="7">
        <v>259</v>
      </c>
      <c r="H23" s="6"/>
      <c r="I23" s="8">
        <v>395.68</v>
      </c>
      <c r="J23" s="8">
        <v>0.59</v>
      </c>
      <c r="K23" s="9" t="s">
        <v>32</v>
      </c>
    </row>
    <row r="24" spans="1:11" ht="15" x14ac:dyDescent="0.25">
      <c r="A24" s="6" t="s">
        <v>42</v>
      </c>
      <c r="B24" s="7">
        <v>151049</v>
      </c>
      <c r="C24" s="7">
        <v>108</v>
      </c>
      <c r="D24" s="7">
        <v>901845</v>
      </c>
      <c r="E24" s="7">
        <v>442</v>
      </c>
      <c r="F24" s="7">
        <v>0</v>
      </c>
      <c r="G24" s="7">
        <v>442</v>
      </c>
      <c r="H24" s="6"/>
      <c r="I24" s="8">
        <v>395.38</v>
      </c>
      <c r="J24" s="8">
        <v>1.01</v>
      </c>
      <c r="K24" s="9" t="s">
        <v>32</v>
      </c>
    </row>
    <row r="25" spans="1:11" ht="15" x14ac:dyDescent="0.25">
      <c r="A25" s="6" t="s">
        <v>43</v>
      </c>
      <c r="B25" s="7">
        <v>151157</v>
      </c>
      <c r="C25" s="7">
        <v>96</v>
      </c>
      <c r="D25" s="7">
        <v>902287</v>
      </c>
      <c r="E25" s="7">
        <v>394</v>
      </c>
      <c r="F25" s="7">
        <v>0</v>
      </c>
      <c r="G25" s="7">
        <v>394</v>
      </c>
      <c r="H25" s="6"/>
      <c r="I25" s="8">
        <v>394.04</v>
      </c>
      <c r="J25" s="8">
        <v>-0.09</v>
      </c>
      <c r="K25" s="9" t="s">
        <v>32</v>
      </c>
    </row>
    <row r="26" spans="1:11" ht="15" x14ac:dyDescent="0.25">
      <c r="A26" s="6" t="s">
        <v>44</v>
      </c>
      <c r="B26" s="7">
        <v>151253</v>
      </c>
      <c r="C26" s="7">
        <v>108</v>
      </c>
      <c r="D26" s="7">
        <v>902681</v>
      </c>
      <c r="E26" s="7">
        <v>440</v>
      </c>
      <c r="F26" s="7">
        <v>0</v>
      </c>
      <c r="G26" s="7">
        <v>440</v>
      </c>
      <c r="H26" s="6"/>
      <c r="I26" s="8">
        <v>394.06</v>
      </c>
      <c r="J26" s="8">
        <v>2.37</v>
      </c>
      <c r="K26" s="9" t="s">
        <v>32</v>
      </c>
    </row>
    <row r="27" spans="1:11" ht="15" x14ac:dyDescent="0.25">
      <c r="A27" s="6" t="s">
        <v>45</v>
      </c>
      <c r="B27" s="7">
        <v>151361</v>
      </c>
      <c r="C27" s="7">
        <v>106</v>
      </c>
      <c r="D27" s="7">
        <v>903121</v>
      </c>
      <c r="E27" s="7">
        <v>433</v>
      </c>
      <c r="F27" s="7">
        <v>0</v>
      </c>
      <c r="G27" s="7">
        <v>433</v>
      </c>
      <c r="H27" s="6"/>
      <c r="I27" s="8">
        <v>394.39</v>
      </c>
      <c r="J27" s="8">
        <v>0.81</v>
      </c>
      <c r="K27" s="9" t="s">
        <v>32</v>
      </c>
    </row>
    <row r="28" spans="1:11" ht="15" x14ac:dyDescent="0.25">
      <c r="A28" s="6" t="s">
        <v>46</v>
      </c>
      <c r="B28" s="7">
        <v>151467</v>
      </c>
      <c r="C28" s="7">
        <v>91</v>
      </c>
      <c r="D28" s="7">
        <v>903554</v>
      </c>
      <c r="E28" s="7">
        <v>374</v>
      </c>
      <c r="F28" s="7">
        <v>0</v>
      </c>
      <c r="G28" s="7">
        <v>374</v>
      </c>
      <c r="H28" s="6"/>
      <c r="I28" s="8">
        <v>395.23</v>
      </c>
      <c r="J28" s="8">
        <v>-0.32</v>
      </c>
      <c r="K28" s="9" t="s">
        <v>32</v>
      </c>
    </row>
    <row r="29" spans="1:11" ht="15" x14ac:dyDescent="0.25">
      <c r="A29" s="6" t="s">
        <v>47</v>
      </c>
      <c r="B29" s="7">
        <v>151558</v>
      </c>
      <c r="C29" s="7">
        <v>66</v>
      </c>
      <c r="D29" s="7">
        <v>903928</v>
      </c>
      <c r="E29" s="7">
        <v>273</v>
      </c>
      <c r="F29" s="7">
        <v>0</v>
      </c>
      <c r="G29" s="7">
        <v>273</v>
      </c>
      <c r="H29" s="6"/>
      <c r="I29" s="8">
        <v>395.13</v>
      </c>
      <c r="J29" s="8">
        <v>-1.8</v>
      </c>
      <c r="K29" s="9" t="s">
        <v>32</v>
      </c>
    </row>
    <row r="30" spans="1:11" ht="15" x14ac:dyDescent="0.25">
      <c r="A30" s="6" t="s">
        <v>48</v>
      </c>
      <c r="B30" s="7">
        <v>151624</v>
      </c>
      <c r="C30" s="7">
        <v>95</v>
      </c>
      <c r="D30" s="7">
        <v>904201</v>
      </c>
      <c r="E30" s="7">
        <v>396</v>
      </c>
      <c r="F30" s="7">
        <v>0</v>
      </c>
      <c r="G30" s="7">
        <v>396</v>
      </c>
      <c r="H30" s="6"/>
      <c r="I30" s="8">
        <v>395.13</v>
      </c>
      <c r="J30" s="8">
        <v>-6.58</v>
      </c>
      <c r="K30" s="9" t="s">
        <v>32</v>
      </c>
    </row>
    <row r="31" spans="1:11" ht="15" x14ac:dyDescent="0.25">
      <c r="A31" s="6" t="s">
        <v>49</v>
      </c>
      <c r="B31" s="7">
        <v>151719</v>
      </c>
      <c r="C31" s="7">
        <v>129</v>
      </c>
      <c r="D31" s="7">
        <v>904597</v>
      </c>
      <c r="E31" s="7">
        <v>537</v>
      </c>
      <c r="F31" s="7">
        <v>0</v>
      </c>
      <c r="G31" s="7">
        <v>537</v>
      </c>
      <c r="H31" s="6"/>
      <c r="I31" s="8">
        <v>395.27</v>
      </c>
      <c r="J31" s="8">
        <v>-2.33</v>
      </c>
      <c r="K31" s="9" t="s">
        <v>32</v>
      </c>
    </row>
    <row r="32" spans="1:11" ht="15" x14ac:dyDescent="0.25">
      <c r="A32" s="6" t="s">
        <v>50</v>
      </c>
      <c r="B32" s="7">
        <v>151848</v>
      </c>
      <c r="C32" s="7">
        <v>109</v>
      </c>
      <c r="D32" s="7">
        <v>905134</v>
      </c>
      <c r="E32" s="7">
        <v>446</v>
      </c>
      <c r="F32" s="7">
        <v>0</v>
      </c>
      <c r="G32" s="7">
        <v>446</v>
      </c>
      <c r="H32" s="6"/>
      <c r="I32" s="8">
        <v>394.1</v>
      </c>
      <c r="J32" s="8">
        <v>1.79</v>
      </c>
      <c r="K32" s="9" t="s">
        <v>32</v>
      </c>
    </row>
    <row r="33" spans="1:11" ht="15" x14ac:dyDescent="0.25">
      <c r="A33" s="6" t="s">
        <v>51</v>
      </c>
      <c r="B33" s="7">
        <v>151957</v>
      </c>
      <c r="C33" s="7">
        <v>108</v>
      </c>
      <c r="D33" s="7">
        <v>905580</v>
      </c>
      <c r="E33" s="7">
        <v>439</v>
      </c>
      <c r="F33" s="7">
        <v>0</v>
      </c>
      <c r="G33" s="7">
        <v>439</v>
      </c>
      <c r="H33" s="6"/>
      <c r="I33" s="8">
        <v>394</v>
      </c>
      <c r="J33" s="8">
        <v>3.6</v>
      </c>
      <c r="K33" s="9" t="s">
        <v>32</v>
      </c>
    </row>
    <row r="34" spans="1:11" ht="15" x14ac:dyDescent="0.25">
      <c r="A34" s="6" t="s">
        <v>52</v>
      </c>
      <c r="B34" s="7">
        <v>152065</v>
      </c>
      <c r="C34" s="7">
        <v>111</v>
      </c>
      <c r="D34" s="7">
        <v>906019</v>
      </c>
      <c r="E34" s="7">
        <v>448</v>
      </c>
      <c r="F34" s="7">
        <v>0</v>
      </c>
      <c r="G34" s="7">
        <v>448</v>
      </c>
      <c r="H34" s="6"/>
      <c r="I34" s="8">
        <v>394.05</v>
      </c>
      <c r="J34" s="8">
        <v>4.76</v>
      </c>
      <c r="K34" s="9" t="s">
        <v>32</v>
      </c>
    </row>
    <row r="35" spans="1:11" ht="15" x14ac:dyDescent="0.25">
      <c r="A35" s="6" t="s">
        <v>53</v>
      </c>
      <c r="B35" s="7">
        <v>152176</v>
      </c>
      <c r="C35" s="7">
        <v>93</v>
      </c>
      <c r="D35" s="7">
        <v>906467</v>
      </c>
      <c r="E35" s="7">
        <v>376</v>
      </c>
      <c r="F35" s="7">
        <v>0</v>
      </c>
      <c r="G35" s="7">
        <v>376</v>
      </c>
      <c r="H35" s="6"/>
      <c r="I35" s="8">
        <v>393.79</v>
      </c>
      <c r="J35" s="8">
        <v>5.36</v>
      </c>
      <c r="K35" s="9" t="s">
        <v>32</v>
      </c>
    </row>
    <row r="36" spans="1:11" ht="15" x14ac:dyDescent="0.25">
      <c r="A36" s="6" t="s">
        <v>54</v>
      </c>
      <c r="B36" s="7">
        <v>152269</v>
      </c>
      <c r="C36" s="7">
        <v>44</v>
      </c>
      <c r="D36" s="7">
        <v>906843</v>
      </c>
      <c r="E36" s="7">
        <v>177</v>
      </c>
      <c r="F36" s="7">
        <v>0</v>
      </c>
      <c r="G36" s="7">
        <v>177</v>
      </c>
      <c r="H36" s="6"/>
      <c r="I36" s="8">
        <v>393.64</v>
      </c>
      <c r="J36" s="8">
        <v>5.3</v>
      </c>
      <c r="K36" s="9" t="s">
        <v>32</v>
      </c>
    </row>
    <row r="37" spans="1:11" ht="15" x14ac:dyDescent="0.25">
      <c r="A37" s="6" t="s">
        <v>55</v>
      </c>
      <c r="B37" s="7">
        <v>152313</v>
      </c>
      <c r="C37" s="7">
        <v>68</v>
      </c>
      <c r="D37" s="7">
        <v>907020</v>
      </c>
      <c r="E37" s="7">
        <v>277</v>
      </c>
      <c r="F37" s="7">
        <v>0</v>
      </c>
      <c r="G37" s="7">
        <v>277</v>
      </c>
      <c r="H37" s="6"/>
      <c r="I37" s="8">
        <v>393.56</v>
      </c>
      <c r="J37" s="8">
        <v>2.4500000000000002</v>
      </c>
      <c r="K37" s="9" t="s">
        <v>32</v>
      </c>
    </row>
    <row r="38" spans="1:11" ht="15" x14ac:dyDescent="0.25">
      <c r="A38" s="6" t="s">
        <v>56</v>
      </c>
      <c r="B38" s="7">
        <v>152381</v>
      </c>
      <c r="C38" s="7">
        <v>93</v>
      </c>
      <c r="D38" s="7">
        <v>907297</v>
      </c>
      <c r="E38" s="7">
        <v>380</v>
      </c>
      <c r="F38" s="7">
        <v>0</v>
      </c>
      <c r="G38" s="7">
        <v>380</v>
      </c>
      <c r="H38" s="6"/>
      <c r="I38" s="8">
        <v>393.58</v>
      </c>
      <c r="J38" s="8">
        <v>1.03</v>
      </c>
      <c r="K38" s="9" t="s">
        <v>32</v>
      </c>
    </row>
    <row r="39" spans="1:11" ht="15" x14ac:dyDescent="0.25">
      <c r="A39" s="6" t="s">
        <v>57</v>
      </c>
      <c r="B39" s="7">
        <v>152474</v>
      </c>
      <c r="C39" s="7">
        <v>110</v>
      </c>
      <c r="D39" s="7">
        <v>907677</v>
      </c>
      <c r="E39" s="7">
        <v>450</v>
      </c>
      <c r="F39" s="7">
        <v>0</v>
      </c>
      <c r="G39" s="7">
        <v>450</v>
      </c>
      <c r="H39" s="6"/>
      <c r="I39" s="8">
        <v>394.5</v>
      </c>
      <c r="J39" s="8">
        <v>0.62</v>
      </c>
      <c r="K39" s="9" t="s">
        <v>32</v>
      </c>
    </row>
    <row r="40" spans="1:11" ht="15" x14ac:dyDescent="0.25">
      <c r="A40" s="6" t="s">
        <v>58</v>
      </c>
      <c r="B40" s="7">
        <v>152584</v>
      </c>
      <c r="C40" s="7">
        <v>130</v>
      </c>
      <c r="D40" s="7">
        <v>908127</v>
      </c>
      <c r="E40" s="7">
        <v>533</v>
      </c>
      <c r="F40" s="7">
        <v>0</v>
      </c>
      <c r="G40" s="7">
        <v>533</v>
      </c>
      <c r="H40" s="6"/>
      <c r="I40" s="8">
        <v>394.5</v>
      </c>
      <c r="J40" s="8">
        <v>0.56999999999999995</v>
      </c>
      <c r="K40" s="9" t="s">
        <v>32</v>
      </c>
    </row>
    <row r="41" spans="1:11" ht="15" x14ac:dyDescent="0.25">
      <c r="A41" s="10" t="s">
        <v>59</v>
      </c>
      <c r="B41" s="11">
        <v>152714</v>
      </c>
      <c r="C41" s="11">
        <v>157</v>
      </c>
      <c r="D41" s="11">
        <v>908660</v>
      </c>
      <c r="E41" s="11">
        <v>640</v>
      </c>
      <c r="F41" s="11">
        <v>0</v>
      </c>
      <c r="G41" s="11">
        <v>640</v>
      </c>
      <c r="H41" s="10"/>
      <c r="I41" s="12">
        <v>393.46</v>
      </c>
      <c r="J41" s="12">
        <v>1.73</v>
      </c>
      <c r="K41" s="13" t="s">
        <v>32</v>
      </c>
    </row>
    <row r="42" spans="1:11" ht="15" x14ac:dyDescent="0.25">
      <c r="A42" s="6" t="s">
        <v>60</v>
      </c>
      <c r="B42" s="7">
        <v>152871</v>
      </c>
      <c r="C42" s="7">
        <v>151</v>
      </c>
      <c r="D42" s="7">
        <v>909300</v>
      </c>
      <c r="E42" s="7">
        <v>613</v>
      </c>
      <c r="F42" s="7">
        <v>0</v>
      </c>
      <c r="G42" s="7">
        <v>613</v>
      </c>
      <c r="H42" s="6"/>
      <c r="I42" s="8">
        <v>392.88</v>
      </c>
      <c r="J42" s="8">
        <v>1.32</v>
      </c>
      <c r="K42" s="9" t="s">
        <v>32</v>
      </c>
    </row>
    <row r="43" spans="1:11" ht="15" x14ac:dyDescent="0.25">
      <c r="A43" s="6" t="s">
        <v>61</v>
      </c>
      <c r="B43" s="7">
        <v>153022</v>
      </c>
      <c r="C43" s="7">
        <v>75</v>
      </c>
      <c r="D43" s="7">
        <v>909913</v>
      </c>
      <c r="E43" s="7">
        <v>306</v>
      </c>
      <c r="F43" s="7">
        <v>0</v>
      </c>
      <c r="G43" s="7">
        <v>306</v>
      </c>
      <c r="H43" s="6"/>
      <c r="I43" s="8">
        <v>393.45</v>
      </c>
      <c r="J43" s="8">
        <v>0.11</v>
      </c>
      <c r="K43" s="9" t="s">
        <v>32</v>
      </c>
    </row>
    <row r="44" spans="1:11" ht="15" x14ac:dyDescent="0.25">
      <c r="A44" s="6" t="s">
        <v>62</v>
      </c>
      <c r="B44" s="7">
        <v>153097</v>
      </c>
      <c r="C44" s="7">
        <v>66</v>
      </c>
      <c r="D44" s="7">
        <v>910219</v>
      </c>
      <c r="E44" s="7">
        <v>273</v>
      </c>
      <c r="F44" s="7">
        <v>0</v>
      </c>
      <c r="G44" s="7">
        <v>273</v>
      </c>
      <c r="H44" s="6"/>
      <c r="I44" s="8">
        <v>393.73</v>
      </c>
      <c r="J44" s="8">
        <v>-2.17</v>
      </c>
      <c r="K44" s="9" t="s">
        <v>32</v>
      </c>
    </row>
    <row r="45" spans="1:11" ht="15" x14ac:dyDescent="0.25">
      <c r="A45" s="6" t="s">
        <v>63</v>
      </c>
      <c r="B45" s="7">
        <v>153163</v>
      </c>
      <c r="C45" s="7">
        <v>0</v>
      </c>
      <c r="D45" s="7">
        <v>910492</v>
      </c>
      <c r="E45" s="7">
        <v>0</v>
      </c>
      <c r="F45" s="7">
        <v>0</v>
      </c>
      <c r="G45" s="7">
        <v>0</v>
      </c>
      <c r="H45" s="6"/>
      <c r="I45" s="8">
        <v>392.63</v>
      </c>
      <c r="J45" s="8">
        <v>-2.83</v>
      </c>
      <c r="K45" s="9" t="s">
        <v>32</v>
      </c>
    </row>
    <row r="46" spans="1:11" ht="15" x14ac:dyDescent="0.25">
      <c r="A46" s="3" t="s">
        <v>64</v>
      </c>
      <c r="C46" s="14">
        <f>SUBTOTAL(9,C14:C45)</f>
        <v>2973</v>
      </c>
      <c r="E46" s="14">
        <f>SUBTOTAL(9,E14:E45)</f>
        <v>12149</v>
      </c>
      <c r="F46" s="14">
        <f>SUBTOTAL(9,F14:F45)</f>
        <v>0</v>
      </c>
      <c r="G46" s="14">
        <f>SUBTOTAL(9,G14:G45)</f>
        <v>12149</v>
      </c>
    </row>
    <row r="48" spans="1:11" ht="15" x14ac:dyDescent="0.25">
      <c r="A48" s="1" t="s">
        <v>65</v>
      </c>
    </row>
    <row r="49" spans="1:1" ht="15" x14ac:dyDescent="0.25">
      <c r="A49" s="1" t="s">
        <v>66</v>
      </c>
    </row>
    <row r="52" spans="1:1" ht="15" x14ac:dyDescent="0.25">
      <c r="A52" s="1" t="s">
        <v>67</v>
      </c>
    </row>
    <row r="53" spans="1:1" ht="15" x14ac:dyDescent="0.25">
      <c r="A53" s="1" t="s">
        <v>68</v>
      </c>
    </row>
    <row r="55" spans="1:1" ht="15" x14ac:dyDescent="0.25">
      <c r="A55" s="3" t="s">
        <v>69</v>
      </c>
    </row>
    <row r="56" spans="1:1" ht="15" x14ac:dyDescent="0.25">
      <c r="A56" s="1" t="s">
        <v>70</v>
      </c>
    </row>
    <row r="57" spans="1:1" ht="15" x14ac:dyDescent="0.25">
      <c r="A57" s="1" t="s">
        <v>71</v>
      </c>
    </row>
    <row r="58" spans="1:1" ht="15" x14ac:dyDescent="0.25">
      <c r="A58" s="1" t="s">
        <v>72</v>
      </c>
    </row>
    <row r="61" spans="1:1" ht="15" x14ac:dyDescent="0.25">
      <c r="A61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E7500-B83D-4775-BF83-ABA19D3CE714}">
  <sheetPr>
    <pageSetUpPr fitToPage="1"/>
  </sheetPr>
  <dimension ref="A2:K62"/>
  <sheetViews>
    <sheetView topLeftCell="A8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352</v>
      </c>
      <c r="F3" s="1" t="s">
        <v>2</v>
      </c>
    </row>
    <row r="4" spans="1:11" ht="15" x14ac:dyDescent="0.25">
      <c r="A4" s="1" t="s">
        <v>353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6" t="s">
        <v>349</v>
      </c>
      <c r="B14" s="7">
        <v>177996</v>
      </c>
      <c r="C14" s="7">
        <v>143</v>
      </c>
      <c r="D14" s="7">
        <v>72523</v>
      </c>
      <c r="E14" s="7">
        <v>566</v>
      </c>
      <c r="F14" s="7">
        <v>0</v>
      </c>
      <c r="G14" s="7">
        <v>566</v>
      </c>
      <c r="H14" s="6"/>
      <c r="I14" s="8">
        <v>401.92</v>
      </c>
      <c r="J14" s="8">
        <v>14.87</v>
      </c>
      <c r="K14" s="9" t="s">
        <v>32</v>
      </c>
    </row>
    <row r="15" spans="1:11" ht="15" x14ac:dyDescent="0.25">
      <c r="A15" s="6" t="s">
        <v>354</v>
      </c>
      <c r="B15" s="7">
        <v>178139</v>
      </c>
      <c r="C15" s="7">
        <v>20</v>
      </c>
      <c r="D15" s="7">
        <v>73089</v>
      </c>
      <c r="E15" s="7">
        <v>80</v>
      </c>
      <c r="F15" s="7">
        <v>0</v>
      </c>
      <c r="G15" s="7">
        <v>80</v>
      </c>
      <c r="H15" s="6"/>
      <c r="I15" s="8">
        <v>402.59</v>
      </c>
      <c r="J15" s="8">
        <v>16.14</v>
      </c>
      <c r="K15" s="9" t="s">
        <v>32</v>
      </c>
    </row>
    <row r="16" spans="1:11" ht="15" x14ac:dyDescent="0.25">
      <c r="A16" s="6" t="s">
        <v>355</v>
      </c>
      <c r="B16" s="7">
        <v>178159</v>
      </c>
      <c r="C16" s="7">
        <v>44</v>
      </c>
      <c r="D16" s="7">
        <v>73169</v>
      </c>
      <c r="E16" s="7">
        <v>175</v>
      </c>
      <c r="F16" s="7">
        <v>0</v>
      </c>
      <c r="G16" s="7">
        <v>175</v>
      </c>
      <c r="H16" s="6"/>
      <c r="I16" s="8">
        <v>401.94</v>
      </c>
      <c r="J16" s="8">
        <v>16.96</v>
      </c>
      <c r="K16" s="9" t="s">
        <v>32</v>
      </c>
    </row>
    <row r="17" spans="1:11" ht="15" x14ac:dyDescent="0.25">
      <c r="A17" s="6" t="s">
        <v>356</v>
      </c>
      <c r="B17" s="7">
        <v>178203</v>
      </c>
      <c r="C17" s="7">
        <v>172</v>
      </c>
      <c r="D17" s="7">
        <v>73344</v>
      </c>
      <c r="E17" s="7">
        <v>678</v>
      </c>
      <c r="F17" s="7">
        <v>0</v>
      </c>
      <c r="G17" s="7">
        <v>678</v>
      </c>
      <c r="H17" s="6"/>
      <c r="I17" s="8">
        <v>402.16</v>
      </c>
      <c r="J17" s="8">
        <v>18.28</v>
      </c>
      <c r="K17" s="9" t="s">
        <v>32</v>
      </c>
    </row>
    <row r="18" spans="1:11" ht="15" x14ac:dyDescent="0.25">
      <c r="A18" s="6" t="s">
        <v>357</v>
      </c>
      <c r="B18" s="7">
        <v>178375</v>
      </c>
      <c r="C18" s="7">
        <v>147</v>
      </c>
      <c r="D18" s="7">
        <v>74022</v>
      </c>
      <c r="E18" s="7">
        <v>579</v>
      </c>
      <c r="F18" s="7">
        <v>0</v>
      </c>
      <c r="G18" s="7">
        <v>579</v>
      </c>
      <c r="H18" s="6"/>
      <c r="I18" s="8">
        <v>401.58</v>
      </c>
      <c r="J18" s="8">
        <v>19.510000000000002</v>
      </c>
      <c r="K18" s="9" t="s">
        <v>32</v>
      </c>
    </row>
    <row r="19" spans="1:11" ht="15" x14ac:dyDescent="0.25">
      <c r="A19" s="6" t="s">
        <v>358</v>
      </c>
      <c r="B19" s="7">
        <v>178522</v>
      </c>
      <c r="C19" s="7">
        <v>157</v>
      </c>
      <c r="D19" s="7">
        <v>74601</v>
      </c>
      <c r="E19" s="7">
        <v>621</v>
      </c>
      <c r="F19" s="7">
        <v>0</v>
      </c>
      <c r="G19" s="7">
        <v>621</v>
      </c>
      <c r="H19" s="6"/>
      <c r="I19" s="8">
        <v>401.53</v>
      </c>
      <c r="J19" s="8">
        <v>14.67</v>
      </c>
      <c r="K19" s="9" t="s">
        <v>32</v>
      </c>
    </row>
    <row r="20" spans="1:11" ht="15" x14ac:dyDescent="0.25">
      <c r="A20" s="10" t="s">
        <v>359</v>
      </c>
      <c r="B20" s="11">
        <v>178679</v>
      </c>
      <c r="C20" s="11">
        <v>175</v>
      </c>
      <c r="D20" s="11">
        <v>75222</v>
      </c>
      <c r="E20" s="11">
        <v>693</v>
      </c>
      <c r="F20" s="11">
        <v>0</v>
      </c>
      <c r="G20" s="11">
        <v>693</v>
      </c>
      <c r="H20" s="10"/>
      <c r="I20" s="12">
        <v>400.66</v>
      </c>
      <c r="J20" s="12">
        <v>13.26</v>
      </c>
      <c r="K20" s="13" t="s">
        <v>32</v>
      </c>
    </row>
    <row r="21" spans="1:11" ht="15" x14ac:dyDescent="0.25">
      <c r="A21" s="6" t="s">
        <v>360</v>
      </c>
      <c r="B21" s="7">
        <v>178854</v>
      </c>
      <c r="C21" s="7">
        <v>142</v>
      </c>
      <c r="D21" s="7">
        <v>75915</v>
      </c>
      <c r="E21" s="7">
        <v>562</v>
      </c>
      <c r="F21" s="7">
        <v>0</v>
      </c>
      <c r="G21" s="7">
        <v>562</v>
      </c>
      <c r="H21" s="6"/>
      <c r="I21" s="8">
        <v>400.85</v>
      </c>
      <c r="J21" s="8">
        <v>11.16</v>
      </c>
      <c r="K21" s="9" t="s">
        <v>32</v>
      </c>
    </row>
    <row r="22" spans="1:11" ht="15" x14ac:dyDescent="0.25">
      <c r="A22" s="6" t="s">
        <v>361</v>
      </c>
      <c r="B22" s="7">
        <v>178996</v>
      </c>
      <c r="C22" s="7">
        <v>41</v>
      </c>
      <c r="D22" s="7">
        <v>76477</v>
      </c>
      <c r="E22" s="7">
        <v>166</v>
      </c>
      <c r="F22" s="7">
        <v>0</v>
      </c>
      <c r="G22" s="7">
        <v>166</v>
      </c>
      <c r="H22" s="6"/>
      <c r="I22" s="8">
        <v>400.97</v>
      </c>
      <c r="J22" s="8">
        <v>10.199999999999999</v>
      </c>
      <c r="K22" s="9" t="s">
        <v>32</v>
      </c>
    </row>
    <row r="23" spans="1:11" ht="15" x14ac:dyDescent="0.25">
      <c r="A23" s="6" t="s">
        <v>362</v>
      </c>
      <c r="B23" s="7">
        <v>179037</v>
      </c>
      <c r="C23" s="7">
        <v>100</v>
      </c>
      <c r="D23" s="7">
        <v>76643</v>
      </c>
      <c r="E23" s="7">
        <v>399</v>
      </c>
      <c r="F23" s="7">
        <v>0</v>
      </c>
      <c r="G23" s="7">
        <v>399</v>
      </c>
      <c r="H23" s="6"/>
      <c r="I23" s="8">
        <v>399.21</v>
      </c>
      <c r="J23" s="8">
        <v>10.93</v>
      </c>
      <c r="K23" s="9" t="s">
        <v>32</v>
      </c>
    </row>
    <row r="24" spans="1:11" ht="15" x14ac:dyDescent="0.25">
      <c r="A24" s="6" t="s">
        <v>363</v>
      </c>
      <c r="B24" s="7">
        <v>179137</v>
      </c>
      <c r="C24" s="7">
        <v>167</v>
      </c>
      <c r="D24" s="7">
        <v>77042</v>
      </c>
      <c r="E24" s="7">
        <v>661</v>
      </c>
      <c r="F24" s="7">
        <v>0</v>
      </c>
      <c r="G24" s="7">
        <v>661</v>
      </c>
      <c r="H24" s="6"/>
      <c r="I24" s="8">
        <v>398.31</v>
      </c>
      <c r="J24" s="8">
        <v>12.12</v>
      </c>
      <c r="K24" s="9" t="s">
        <v>32</v>
      </c>
    </row>
    <row r="25" spans="1:11" ht="15" x14ac:dyDescent="0.25">
      <c r="A25" s="6" t="s">
        <v>364</v>
      </c>
      <c r="B25" s="7">
        <v>179304</v>
      </c>
      <c r="C25" s="7">
        <v>167</v>
      </c>
      <c r="D25" s="7">
        <v>77703</v>
      </c>
      <c r="E25" s="7">
        <v>661</v>
      </c>
      <c r="F25" s="7">
        <v>0</v>
      </c>
      <c r="G25" s="7">
        <v>661</v>
      </c>
      <c r="H25" s="6"/>
      <c r="I25" s="8">
        <v>397.51</v>
      </c>
      <c r="J25" s="8">
        <v>11.14</v>
      </c>
      <c r="K25" s="9" t="s">
        <v>32</v>
      </c>
    </row>
    <row r="26" spans="1:11" ht="15" x14ac:dyDescent="0.25">
      <c r="A26" s="6" t="s">
        <v>365</v>
      </c>
      <c r="B26" s="7">
        <v>179471</v>
      </c>
      <c r="C26" s="7">
        <v>167</v>
      </c>
      <c r="D26" s="7">
        <v>78364</v>
      </c>
      <c r="E26" s="7">
        <v>664</v>
      </c>
      <c r="F26" s="7">
        <v>0</v>
      </c>
      <c r="G26" s="7">
        <v>664</v>
      </c>
      <c r="H26" s="6"/>
      <c r="I26" s="8">
        <v>397.81</v>
      </c>
      <c r="J26" s="8">
        <v>9.16</v>
      </c>
      <c r="K26" s="9" t="s">
        <v>32</v>
      </c>
    </row>
    <row r="27" spans="1:11" ht="15" x14ac:dyDescent="0.25">
      <c r="A27" s="6" t="s">
        <v>366</v>
      </c>
      <c r="B27" s="7">
        <v>179638</v>
      </c>
      <c r="C27" s="7">
        <v>157</v>
      </c>
      <c r="D27" s="7">
        <v>79028</v>
      </c>
      <c r="E27" s="7">
        <v>625</v>
      </c>
      <c r="F27" s="7">
        <v>0</v>
      </c>
      <c r="G27" s="7">
        <v>625</v>
      </c>
      <c r="H27" s="6"/>
      <c r="I27" s="8">
        <v>398.03</v>
      </c>
      <c r="J27" s="8">
        <v>10.199999999999999</v>
      </c>
      <c r="K27" s="9" t="s">
        <v>32</v>
      </c>
    </row>
    <row r="28" spans="1:11" ht="15" x14ac:dyDescent="0.25">
      <c r="A28" s="6" t="s">
        <v>367</v>
      </c>
      <c r="B28" s="7">
        <v>179795</v>
      </c>
      <c r="C28" s="7">
        <v>148</v>
      </c>
      <c r="D28" s="7">
        <v>79653</v>
      </c>
      <c r="E28" s="7">
        <v>589</v>
      </c>
      <c r="F28" s="7">
        <v>0</v>
      </c>
      <c r="G28" s="7">
        <v>589</v>
      </c>
      <c r="H28" s="6"/>
      <c r="I28" s="8">
        <v>398.47</v>
      </c>
      <c r="J28" s="8">
        <v>11.29</v>
      </c>
      <c r="K28" s="9" t="s">
        <v>32</v>
      </c>
    </row>
    <row r="29" spans="1:11" ht="15" x14ac:dyDescent="0.25">
      <c r="A29" s="6" t="s">
        <v>368</v>
      </c>
      <c r="B29" s="7">
        <v>179943</v>
      </c>
      <c r="C29" s="7">
        <v>38</v>
      </c>
      <c r="D29" s="7">
        <v>80242</v>
      </c>
      <c r="E29" s="7">
        <v>152</v>
      </c>
      <c r="F29" s="7">
        <v>0</v>
      </c>
      <c r="G29" s="7">
        <v>152</v>
      </c>
      <c r="H29" s="6"/>
      <c r="I29" s="8">
        <v>399.08</v>
      </c>
      <c r="J29" s="8">
        <v>10.26</v>
      </c>
      <c r="K29" s="9" t="s">
        <v>32</v>
      </c>
    </row>
    <row r="30" spans="1:11" ht="15" x14ac:dyDescent="0.25">
      <c r="A30" s="6" t="s">
        <v>369</v>
      </c>
      <c r="B30" s="7">
        <v>179981</v>
      </c>
      <c r="C30" s="7">
        <v>52</v>
      </c>
      <c r="D30" s="7">
        <v>80394</v>
      </c>
      <c r="E30" s="7">
        <v>210</v>
      </c>
      <c r="F30" s="7">
        <v>0</v>
      </c>
      <c r="G30" s="7">
        <v>210</v>
      </c>
      <c r="H30" s="6"/>
      <c r="I30" s="8">
        <v>398.5</v>
      </c>
      <c r="J30" s="8">
        <v>8.84</v>
      </c>
      <c r="K30" s="9" t="s">
        <v>32</v>
      </c>
    </row>
    <row r="31" spans="1:11" ht="15" x14ac:dyDescent="0.25">
      <c r="A31" s="6" t="s">
        <v>370</v>
      </c>
      <c r="B31" s="7">
        <v>180033</v>
      </c>
      <c r="C31" s="7">
        <v>162</v>
      </c>
      <c r="D31" s="7">
        <v>80604</v>
      </c>
      <c r="E31" s="7">
        <v>646</v>
      </c>
      <c r="F31" s="7">
        <v>0</v>
      </c>
      <c r="G31" s="7">
        <v>646</v>
      </c>
      <c r="H31" s="6"/>
      <c r="I31" s="8">
        <v>398.65</v>
      </c>
      <c r="J31" s="8">
        <v>10.220000000000001</v>
      </c>
      <c r="K31" s="9" t="s">
        <v>32</v>
      </c>
    </row>
    <row r="32" spans="1:11" ht="15" x14ac:dyDescent="0.25">
      <c r="A32" s="6" t="s">
        <v>371</v>
      </c>
      <c r="B32" s="7">
        <v>180195</v>
      </c>
      <c r="C32" s="7">
        <v>162</v>
      </c>
      <c r="D32" s="7">
        <v>81250</v>
      </c>
      <c r="E32" s="7">
        <v>644</v>
      </c>
      <c r="F32" s="7">
        <v>0</v>
      </c>
      <c r="G32" s="7">
        <v>644</v>
      </c>
      <c r="H32" s="6"/>
      <c r="I32" s="8">
        <v>399.06</v>
      </c>
      <c r="J32" s="8">
        <v>12.47</v>
      </c>
      <c r="K32" s="9" t="s">
        <v>32</v>
      </c>
    </row>
    <row r="33" spans="1:11" ht="15" x14ac:dyDescent="0.25">
      <c r="A33" s="6" t="s">
        <v>372</v>
      </c>
      <c r="B33" s="7">
        <v>180357</v>
      </c>
      <c r="C33" s="7">
        <v>147</v>
      </c>
      <c r="D33" s="7">
        <v>81894</v>
      </c>
      <c r="E33" s="7">
        <v>583</v>
      </c>
      <c r="F33" s="7">
        <v>0</v>
      </c>
      <c r="G33" s="7">
        <v>583</v>
      </c>
      <c r="H33" s="6"/>
      <c r="I33" s="8">
        <v>399.49</v>
      </c>
      <c r="J33" s="8">
        <v>15.2</v>
      </c>
      <c r="K33" s="9" t="s">
        <v>32</v>
      </c>
    </row>
    <row r="34" spans="1:11" ht="15" x14ac:dyDescent="0.25">
      <c r="A34" s="6" t="s">
        <v>373</v>
      </c>
      <c r="B34" s="7">
        <v>180504</v>
      </c>
      <c r="C34" s="7">
        <v>96</v>
      </c>
      <c r="D34" s="7">
        <v>82477</v>
      </c>
      <c r="E34" s="7">
        <v>381</v>
      </c>
      <c r="F34" s="7">
        <v>0</v>
      </c>
      <c r="G34" s="7">
        <v>381</v>
      </c>
      <c r="H34" s="6"/>
      <c r="I34" s="8">
        <v>397.99</v>
      </c>
      <c r="J34" s="8">
        <v>12.67</v>
      </c>
      <c r="K34" s="9" t="s">
        <v>32</v>
      </c>
    </row>
    <row r="35" spans="1:11" ht="15" x14ac:dyDescent="0.25">
      <c r="A35" s="6" t="s">
        <v>374</v>
      </c>
      <c r="B35" s="7">
        <v>180600</v>
      </c>
      <c r="C35" s="7">
        <v>82</v>
      </c>
      <c r="D35" s="7">
        <v>82858</v>
      </c>
      <c r="E35" s="7">
        <v>326</v>
      </c>
      <c r="F35" s="7">
        <v>0</v>
      </c>
      <c r="G35" s="7">
        <v>326</v>
      </c>
      <c r="H35" s="6"/>
      <c r="I35" s="8">
        <v>399.23</v>
      </c>
      <c r="J35" s="8">
        <v>11.4</v>
      </c>
      <c r="K35" s="9" t="s">
        <v>32</v>
      </c>
    </row>
    <row r="36" spans="1:11" ht="15" x14ac:dyDescent="0.25">
      <c r="A36" s="6" t="s">
        <v>375</v>
      </c>
      <c r="B36" s="7">
        <v>180682</v>
      </c>
      <c r="C36" s="7">
        <v>47</v>
      </c>
      <c r="D36" s="7">
        <v>83184</v>
      </c>
      <c r="E36" s="7">
        <v>190</v>
      </c>
      <c r="F36" s="7">
        <v>0</v>
      </c>
      <c r="G36" s="7">
        <v>190</v>
      </c>
      <c r="H36" s="6"/>
      <c r="I36" s="8">
        <v>399.48</v>
      </c>
      <c r="J36" s="8">
        <v>8</v>
      </c>
      <c r="K36" s="9" t="s">
        <v>32</v>
      </c>
    </row>
    <row r="37" spans="1:11" ht="15" x14ac:dyDescent="0.25">
      <c r="A37" s="6" t="s">
        <v>376</v>
      </c>
      <c r="B37" s="7">
        <v>180729</v>
      </c>
      <c r="C37" s="7">
        <v>65</v>
      </c>
      <c r="D37" s="7">
        <v>83374</v>
      </c>
      <c r="E37" s="7">
        <v>263</v>
      </c>
      <c r="F37" s="7">
        <v>0</v>
      </c>
      <c r="G37" s="7">
        <v>263</v>
      </c>
      <c r="H37" s="6"/>
      <c r="I37" s="8">
        <v>399.65</v>
      </c>
      <c r="J37" s="8">
        <v>9.27</v>
      </c>
      <c r="K37" s="9" t="s">
        <v>32</v>
      </c>
    </row>
    <row r="38" spans="1:11" ht="15" x14ac:dyDescent="0.25">
      <c r="A38" s="6" t="s">
        <v>377</v>
      </c>
      <c r="B38" s="7">
        <v>180794</v>
      </c>
      <c r="C38" s="7">
        <v>101</v>
      </c>
      <c r="D38" s="7">
        <v>83637</v>
      </c>
      <c r="E38" s="7">
        <v>404</v>
      </c>
      <c r="F38" s="7">
        <v>0</v>
      </c>
      <c r="G38" s="7">
        <v>404</v>
      </c>
      <c r="H38" s="6"/>
      <c r="I38" s="8">
        <v>398.8</v>
      </c>
      <c r="J38" s="8">
        <v>10.67</v>
      </c>
      <c r="K38" s="9" t="s">
        <v>32</v>
      </c>
    </row>
    <row r="39" spans="1:11" ht="15" x14ac:dyDescent="0.25">
      <c r="A39" s="6" t="s">
        <v>378</v>
      </c>
      <c r="B39" s="7">
        <v>180895</v>
      </c>
      <c r="C39" s="7">
        <v>137</v>
      </c>
      <c r="D39" s="7">
        <v>84041</v>
      </c>
      <c r="E39" s="7">
        <v>549</v>
      </c>
      <c r="F39" s="7">
        <v>0</v>
      </c>
      <c r="G39" s="7">
        <v>549</v>
      </c>
      <c r="H39" s="6"/>
      <c r="I39" s="8">
        <v>398.73</v>
      </c>
      <c r="J39" s="8">
        <v>9.6199999999999992</v>
      </c>
      <c r="K39" s="9" t="s">
        <v>32</v>
      </c>
    </row>
    <row r="40" spans="1:11" ht="15" x14ac:dyDescent="0.25">
      <c r="A40" s="6" t="s">
        <v>379</v>
      </c>
      <c r="B40" s="7">
        <v>181032</v>
      </c>
      <c r="C40" s="7">
        <v>141</v>
      </c>
      <c r="D40" s="7">
        <v>84590</v>
      </c>
      <c r="E40" s="7">
        <v>564</v>
      </c>
      <c r="F40" s="7">
        <v>0</v>
      </c>
      <c r="G40" s="7">
        <v>564</v>
      </c>
      <c r="H40" s="6"/>
      <c r="I40" s="8">
        <v>399.56</v>
      </c>
      <c r="J40" s="8">
        <v>10.31</v>
      </c>
      <c r="K40" s="9" t="s">
        <v>32</v>
      </c>
    </row>
    <row r="41" spans="1:11" ht="15" x14ac:dyDescent="0.25">
      <c r="A41" s="6" t="s">
        <v>380</v>
      </c>
      <c r="B41" s="7">
        <v>181173</v>
      </c>
      <c r="C41" s="7">
        <v>67</v>
      </c>
      <c r="D41" s="7">
        <v>85154</v>
      </c>
      <c r="E41" s="7">
        <v>269</v>
      </c>
      <c r="F41" s="7">
        <v>0</v>
      </c>
      <c r="G41" s="7">
        <v>269</v>
      </c>
      <c r="H41" s="6"/>
      <c r="I41" s="8">
        <v>399.45</v>
      </c>
      <c r="J41" s="8">
        <v>11.37</v>
      </c>
      <c r="K41" s="9" t="s">
        <v>32</v>
      </c>
    </row>
    <row r="42" spans="1:11" ht="15" x14ac:dyDescent="0.25">
      <c r="A42" s="6" t="s">
        <v>381</v>
      </c>
      <c r="B42" s="7">
        <v>181240</v>
      </c>
      <c r="C42" s="7">
        <v>135</v>
      </c>
      <c r="D42" s="7">
        <v>85423</v>
      </c>
      <c r="E42" s="7">
        <v>538</v>
      </c>
      <c r="F42" s="7">
        <v>0</v>
      </c>
      <c r="G42" s="7">
        <v>538</v>
      </c>
      <c r="H42" s="6"/>
      <c r="I42" s="8">
        <v>399.59</v>
      </c>
      <c r="J42" s="8">
        <v>12.46</v>
      </c>
      <c r="K42" s="9" t="s">
        <v>32</v>
      </c>
    </row>
    <row r="43" spans="1:11" ht="15" x14ac:dyDescent="0.25">
      <c r="A43" s="6" t="s">
        <v>382</v>
      </c>
      <c r="B43" s="7">
        <v>181375</v>
      </c>
      <c r="C43" s="7">
        <v>32</v>
      </c>
      <c r="D43" s="7">
        <v>85961</v>
      </c>
      <c r="E43" s="7">
        <v>128</v>
      </c>
      <c r="F43" s="7">
        <v>0</v>
      </c>
      <c r="G43" s="7">
        <v>128</v>
      </c>
      <c r="H43" s="6"/>
      <c r="I43" s="8">
        <v>400.5</v>
      </c>
      <c r="J43" s="8">
        <v>13.68</v>
      </c>
      <c r="K43" s="15" t="s">
        <v>383</v>
      </c>
    </row>
    <row r="44" spans="1:11" ht="15" x14ac:dyDescent="0.25">
      <c r="A44" s="6" t="s">
        <v>384</v>
      </c>
      <c r="B44" s="7">
        <v>181407</v>
      </c>
      <c r="C44" s="7">
        <v>64</v>
      </c>
      <c r="D44" s="7">
        <v>86089</v>
      </c>
      <c r="E44" s="7">
        <v>255</v>
      </c>
      <c r="F44" s="7">
        <v>0</v>
      </c>
      <c r="G44" s="7">
        <v>255</v>
      </c>
      <c r="H44" s="6"/>
      <c r="I44" s="8">
        <v>399.71</v>
      </c>
      <c r="J44" s="8">
        <v>13.5</v>
      </c>
      <c r="K44" s="9" t="s">
        <v>32</v>
      </c>
    </row>
    <row r="45" spans="1:11" ht="15" x14ac:dyDescent="0.25">
      <c r="A45" s="6" t="s">
        <v>385</v>
      </c>
      <c r="B45" s="7">
        <v>181471</v>
      </c>
      <c r="C45" s="7">
        <v>0</v>
      </c>
      <c r="D45" s="7">
        <v>86344</v>
      </c>
      <c r="E45" s="7">
        <v>0</v>
      </c>
      <c r="F45" s="7">
        <v>0</v>
      </c>
      <c r="G45" s="7">
        <v>0</v>
      </c>
      <c r="H45" s="6"/>
      <c r="I45" s="8">
        <v>395.23</v>
      </c>
      <c r="J45" s="8">
        <v>10.77</v>
      </c>
      <c r="K45" s="9" t="s">
        <v>32</v>
      </c>
    </row>
    <row r="46" spans="1:11" ht="15" x14ac:dyDescent="0.25">
      <c r="A46" s="3" t="s">
        <v>64</v>
      </c>
      <c r="C46" s="14">
        <f>SUBTOTAL(9,C14:C45)</f>
        <v>3475</v>
      </c>
      <c r="E46" s="14">
        <f>SUBTOTAL(9,E14:E45)</f>
        <v>13821</v>
      </c>
      <c r="F46" s="14">
        <f>SUBTOTAL(9,F14:F45)</f>
        <v>0</v>
      </c>
      <c r="G46" s="14">
        <f>SUBTOTAL(9,G14:G45)</f>
        <v>13821</v>
      </c>
    </row>
    <row r="48" spans="1:11" ht="15" x14ac:dyDescent="0.25">
      <c r="A48" s="1" t="s">
        <v>386</v>
      </c>
    </row>
    <row r="49" spans="1:1" ht="15" x14ac:dyDescent="0.25">
      <c r="A49" s="1" t="s">
        <v>387</v>
      </c>
    </row>
    <row r="52" spans="1:1" ht="15" x14ac:dyDescent="0.25">
      <c r="A52" s="1" t="s">
        <v>67</v>
      </c>
    </row>
    <row r="53" spans="1:1" ht="15" x14ac:dyDescent="0.25">
      <c r="A53" s="1" t="s">
        <v>68</v>
      </c>
    </row>
    <row r="55" spans="1:1" ht="15" x14ac:dyDescent="0.25">
      <c r="A55" s="3" t="s">
        <v>69</v>
      </c>
    </row>
    <row r="56" spans="1:1" ht="15" x14ac:dyDescent="0.25">
      <c r="A56" s="1" t="s">
        <v>70</v>
      </c>
    </row>
    <row r="57" spans="1:1" ht="15" x14ac:dyDescent="0.25">
      <c r="A57" s="1" t="s">
        <v>71</v>
      </c>
    </row>
    <row r="58" spans="1:1" ht="15" x14ac:dyDescent="0.25">
      <c r="A58" s="1" t="s">
        <v>72</v>
      </c>
    </row>
    <row r="59" spans="1:1" ht="15" x14ac:dyDescent="0.25">
      <c r="A59" s="1" t="s">
        <v>388</v>
      </c>
    </row>
    <row r="62" spans="1:1" ht="15" x14ac:dyDescent="0.25">
      <c r="A62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DE604-E0FB-4A7C-B0B9-DC1635EA7F2D}">
  <sheetPr>
    <pageSetUpPr fitToPage="1"/>
  </sheetPr>
  <dimension ref="A2:K60"/>
  <sheetViews>
    <sheetView topLeftCell="A7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389</v>
      </c>
      <c r="F3" s="1" t="s">
        <v>2</v>
      </c>
    </row>
    <row r="4" spans="1:11" ht="15" x14ac:dyDescent="0.25">
      <c r="A4" s="1" t="s">
        <v>390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6" t="s">
        <v>385</v>
      </c>
      <c r="B14" s="7">
        <v>181471</v>
      </c>
      <c r="C14" s="7">
        <v>154</v>
      </c>
      <c r="D14" s="7">
        <v>86344</v>
      </c>
      <c r="E14" s="7">
        <v>610</v>
      </c>
      <c r="F14" s="7">
        <v>0</v>
      </c>
      <c r="G14" s="7">
        <v>610</v>
      </c>
      <c r="H14" s="6"/>
      <c r="I14" s="8">
        <v>398.51</v>
      </c>
      <c r="J14" s="8">
        <v>12.92</v>
      </c>
      <c r="K14" s="9" t="s">
        <v>32</v>
      </c>
    </row>
    <row r="15" spans="1:11" ht="15" x14ac:dyDescent="0.25">
      <c r="A15" s="6" t="s">
        <v>391</v>
      </c>
      <c r="B15" s="7">
        <v>181625</v>
      </c>
      <c r="C15" s="7">
        <v>154</v>
      </c>
      <c r="D15" s="7">
        <v>86954</v>
      </c>
      <c r="E15" s="7">
        <v>613</v>
      </c>
      <c r="F15" s="7">
        <v>0</v>
      </c>
      <c r="G15" s="7">
        <v>613</v>
      </c>
      <c r="H15" s="6"/>
      <c r="I15" s="8">
        <v>397.17</v>
      </c>
      <c r="J15" s="8">
        <v>9.39</v>
      </c>
      <c r="K15" s="9" t="s">
        <v>32</v>
      </c>
    </row>
    <row r="16" spans="1:11" ht="15" x14ac:dyDescent="0.25">
      <c r="A16" s="6" t="s">
        <v>392</v>
      </c>
      <c r="B16" s="7">
        <v>181779</v>
      </c>
      <c r="C16" s="7">
        <v>159</v>
      </c>
      <c r="D16" s="7">
        <v>87567</v>
      </c>
      <c r="E16" s="7">
        <v>632</v>
      </c>
      <c r="F16" s="7">
        <v>0</v>
      </c>
      <c r="G16" s="7">
        <v>632</v>
      </c>
      <c r="H16" s="6"/>
      <c r="I16" s="8">
        <v>397.77</v>
      </c>
      <c r="J16" s="8">
        <v>10.94</v>
      </c>
      <c r="K16" s="9" t="s">
        <v>32</v>
      </c>
    </row>
    <row r="17" spans="1:11" ht="15" x14ac:dyDescent="0.25">
      <c r="A17" s="6" t="s">
        <v>393</v>
      </c>
      <c r="B17" s="7">
        <v>181938</v>
      </c>
      <c r="C17" s="7">
        <v>164</v>
      </c>
      <c r="D17" s="7">
        <v>88199</v>
      </c>
      <c r="E17" s="7">
        <v>651</v>
      </c>
      <c r="F17" s="7">
        <v>0</v>
      </c>
      <c r="G17" s="7">
        <v>651</v>
      </c>
      <c r="H17" s="6"/>
      <c r="I17" s="8">
        <v>397.2</v>
      </c>
      <c r="J17" s="8">
        <v>9.76</v>
      </c>
      <c r="K17" s="9" t="s">
        <v>32</v>
      </c>
    </row>
    <row r="18" spans="1:11" ht="15" x14ac:dyDescent="0.25">
      <c r="A18" s="6" t="s">
        <v>394</v>
      </c>
      <c r="B18" s="7">
        <v>182102</v>
      </c>
      <c r="C18" s="7">
        <v>152</v>
      </c>
      <c r="D18" s="7">
        <v>88850</v>
      </c>
      <c r="E18" s="7">
        <v>608</v>
      </c>
      <c r="F18" s="7">
        <v>0</v>
      </c>
      <c r="G18" s="7">
        <v>608</v>
      </c>
      <c r="H18" s="6"/>
      <c r="I18" s="8">
        <v>399.15</v>
      </c>
      <c r="J18" s="8">
        <v>9.0299999999999994</v>
      </c>
      <c r="K18" s="9" t="s">
        <v>32</v>
      </c>
    </row>
    <row r="19" spans="1:11" ht="15" x14ac:dyDescent="0.25">
      <c r="A19" s="6" t="s">
        <v>395</v>
      </c>
      <c r="B19" s="7">
        <v>182254</v>
      </c>
      <c r="C19" s="7">
        <v>51</v>
      </c>
      <c r="D19" s="7">
        <v>89458</v>
      </c>
      <c r="E19" s="7">
        <v>206</v>
      </c>
      <c r="F19" s="7">
        <v>0</v>
      </c>
      <c r="G19" s="7">
        <v>206</v>
      </c>
      <c r="H19" s="6"/>
      <c r="I19" s="8">
        <v>399.6</v>
      </c>
      <c r="J19" s="8">
        <v>8.6</v>
      </c>
      <c r="K19" s="9" t="s">
        <v>32</v>
      </c>
    </row>
    <row r="20" spans="1:11" ht="15" x14ac:dyDescent="0.25">
      <c r="A20" s="6" t="s">
        <v>396</v>
      </c>
      <c r="B20" s="7">
        <v>182305</v>
      </c>
      <c r="C20" s="7">
        <v>64</v>
      </c>
      <c r="D20" s="7">
        <v>89664</v>
      </c>
      <c r="E20" s="7">
        <v>258</v>
      </c>
      <c r="F20" s="7">
        <v>0</v>
      </c>
      <c r="G20" s="7">
        <v>258</v>
      </c>
      <c r="H20" s="6"/>
      <c r="I20" s="8">
        <v>397.67</v>
      </c>
      <c r="J20" s="8">
        <v>7.64</v>
      </c>
      <c r="K20" s="9" t="s">
        <v>32</v>
      </c>
    </row>
    <row r="21" spans="1:11" ht="15" x14ac:dyDescent="0.25">
      <c r="A21" s="6" t="s">
        <v>397</v>
      </c>
      <c r="B21" s="7">
        <v>182369</v>
      </c>
      <c r="C21" s="7">
        <v>166</v>
      </c>
      <c r="D21" s="7">
        <v>89922</v>
      </c>
      <c r="E21" s="7">
        <v>665</v>
      </c>
      <c r="F21" s="7">
        <v>0</v>
      </c>
      <c r="G21" s="7">
        <v>665</v>
      </c>
      <c r="H21" s="6"/>
      <c r="I21" s="8">
        <v>398.16</v>
      </c>
      <c r="J21" s="8">
        <v>8.4499999999999993</v>
      </c>
      <c r="K21" s="9" t="s">
        <v>32</v>
      </c>
    </row>
    <row r="22" spans="1:11" ht="15" x14ac:dyDescent="0.25">
      <c r="A22" s="6" t="s">
        <v>398</v>
      </c>
      <c r="B22" s="7">
        <v>182535</v>
      </c>
      <c r="C22" s="7">
        <v>170</v>
      </c>
      <c r="D22" s="7">
        <v>90587</v>
      </c>
      <c r="E22" s="7">
        <v>685</v>
      </c>
      <c r="F22" s="7">
        <v>0</v>
      </c>
      <c r="G22" s="7">
        <v>685</v>
      </c>
      <c r="H22" s="6"/>
      <c r="I22" s="8">
        <v>398.6</v>
      </c>
      <c r="J22" s="8">
        <v>7.08</v>
      </c>
      <c r="K22" s="9" t="s">
        <v>32</v>
      </c>
    </row>
    <row r="23" spans="1:11" ht="15" x14ac:dyDescent="0.25">
      <c r="A23" s="6" t="s">
        <v>399</v>
      </c>
      <c r="B23" s="7">
        <v>182705</v>
      </c>
      <c r="C23" s="7">
        <v>173</v>
      </c>
      <c r="D23" s="7">
        <v>91272</v>
      </c>
      <c r="E23" s="7">
        <v>695</v>
      </c>
      <c r="F23" s="7">
        <v>0</v>
      </c>
      <c r="G23" s="7">
        <v>695</v>
      </c>
      <c r="H23" s="6"/>
      <c r="I23" s="8">
        <v>398.64</v>
      </c>
      <c r="J23" s="8">
        <v>8.76</v>
      </c>
      <c r="K23" s="9" t="s">
        <v>32</v>
      </c>
    </row>
    <row r="24" spans="1:11" ht="15" x14ac:dyDescent="0.25">
      <c r="A24" s="6" t="s">
        <v>400</v>
      </c>
      <c r="B24" s="7">
        <v>182878</v>
      </c>
      <c r="C24" s="7">
        <v>163</v>
      </c>
      <c r="D24" s="7">
        <v>91967</v>
      </c>
      <c r="E24" s="7">
        <v>655</v>
      </c>
      <c r="F24" s="7">
        <v>0</v>
      </c>
      <c r="G24" s="7">
        <v>655</v>
      </c>
      <c r="H24" s="6"/>
      <c r="I24" s="8">
        <v>398.03</v>
      </c>
      <c r="J24" s="8">
        <v>7.34</v>
      </c>
      <c r="K24" s="9" t="s">
        <v>32</v>
      </c>
    </row>
    <row r="25" spans="1:11" ht="15" x14ac:dyDescent="0.25">
      <c r="A25" s="6" t="s">
        <v>401</v>
      </c>
      <c r="B25" s="7">
        <v>183041</v>
      </c>
      <c r="C25" s="7">
        <v>157</v>
      </c>
      <c r="D25" s="7">
        <v>92622</v>
      </c>
      <c r="E25" s="7">
        <v>633</v>
      </c>
      <c r="F25" s="7">
        <v>0</v>
      </c>
      <c r="G25" s="7">
        <v>633</v>
      </c>
      <c r="H25" s="6"/>
      <c r="I25" s="8">
        <v>397.65</v>
      </c>
      <c r="J25" s="8">
        <v>6.25</v>
      </c>
      <c r="K25" s="9" t="s">
        <v>32</v>
      </c>
    </row>
    <row r="26" spans="1:11" ht="15" x14ac:dyDescent="0.25">
      <c r="A26" s="6" t="s">
        <v>402</v>
      </c>
      <c r="B26" s="7">
        <v>183198</v>
      </c>
      <c r="C26" s="7">
        <v>56</v>
      </c>
      <c r="D26" s="7">
        <v>93255</v>
      </c>
      <c r="E26" s="7">
        <v>227</v>
      </c>
      <c r="F26" s="7">
        <v>0</v>
      </c>
      <c r="G26" s="7">
        <v>227</v>
      </c>
      <c r="H26" s="6"/>
      <c r="I26" s="8">
        <v>397.94</v>
      </c>
      <c r="J26" s="8">
        <v>6.48</v>
      </c>
      <c r="K26" s="9" t="s">
        <v>32</v>
      </c>
    </row>
    <row r="27" spans="1:11" ht="15" x14ac:dyDescent="0.25">
      <c r="A27" s="6" t="s">
        <v>403</v>
      </c>
      <c r="B27" s="7">
        <v>183254</v>
      </c>
      <c r="C27" s="7">
        <v>79</v>
      </c>
      <c r="D27" s="7">
        <v>93482</v>
      </c>
      <c r="E27" s="7">
        <v>319</v>
      </c>
      <c r="F27" s="7">
        <v>0</v>
      </c>
      <c r="G27" s="7">
        <v>319</v>
      </c>
      <c r="H27" s="6"/>
      <c r="I27" s="8">
        <v>398.17</v>
      </c>
      <c r="J27" s="8">
        <v>5.88</v>
      </c>
      <c r="K27" s="9" t="s">
        <v>32</v>
      </c>
    </row>
    <row r="28" spans="1:11" ht="15" x14ac:dyDescent="0.25">
      <c r="A28" s="10" t="s">
        <v>404</v>
      </c>
      <c r="B28" s="11">
        <v>183333</v>
      </c>
      <c r="C28" s="11">
        <v>182</v>
      </c>
      <c r="D28" s="11">
        <v>93801</v>
      </c>
      <c r="E28" s="11">
        <v>735</v>
      </c>
      <c r="F28" s="11">
        <v>0</v>
      </c>
      <c r="G28" s="11">
        <v>735</v>
      </c>
      <c r="H28" s="10"/>
      <c r="I28" s="12">
        <v>398.09</v>
      </c>
      <c r="J28" s="12">
        <v>6.63</v>
      </c>
      <c r="K28" s="13" t="s">
        <v>32</v>
      </c>
    </row>
    <row r="29" spans="1:11" ht="15" x14ac:dyDescent="0.25">
      <c r="A29" s="6" t="s">
        <v>405</v>
      </c>
      <c r="B29" s="7">
        <v>183515</v>
      </c>
      <c r="C29" s="7">
        <v>148</v>
      </c>
      <c r="D29" s="7">
        <v>94536</v>
      </c>
      <c r="E29" s="7">
        <v>596</v>
      </c>
      <c r="F29" s="7">
        <v>0</v>
      </c>
      <c r="G29" s="7">
        <v>596</v>
      </c>
      <c r="H29" s="6"/>
      <c r="I29" s="8">
        <v>398.18</v>
      </c>
      <c r="J29" s="8">
        <v>7.41</v>
      </c>
      <c r="K29" s="9" t="s">
        <v>32</v>
      </c>
    </row>
    <row r="30" spans="1:11" ht="15" x14ac:dyDescent="0.25">
      <c r="A30" s="6" t="s">
        <v>406</v>
      </c>
      <c r="B30" s="7">
        <v>183663</v>
      </c>
      <c r="C30" s="7">
        <v>67</v>
      </c>
      <c r="D30" s="7">
        <v>95132</v>
      </c>
      <c r="E30" s="7">
        <v>271</v>
      </c>
      <c r="F30" s="7">
        <v>0</v>
      </c>
      <c r="G30" s="7">
        <v>271</v>
      </c>
      <c r="H30" s="6"/>
      <c r="I30" s="8">
        <v>397.61</v>
      </c>
      <c r="J30" s="8">
        <v>6</v>
      </c>
      <c r="K30" s="9" t="s">
        <v>32</v>
      </c>
    </row>
    <row r="31" spans="1:11" ht="15" x14ac:dyDescent="0.25">
      <c r="A31" s="6" t="s">
        <v>407</v>
      </c>
      <c r="B31" s="7">
        <v>183730</v>
      </c>
      <c r="C31" s="7">
        <v>181</v>
      </c>
      <c r="D31" s="7">
        <v>95403</v>
      </c>
      <c r="E31" s="7">
        <v>729</v>
      </c>
      <c r="F31" s="7">
        <v>0</v>
      </c>
      <c r="G31" s="7">
        <v>729</v>
      </c>
      <c r="H31" s="6"/>
      <c r="I31" s="8">
        <v>398.28</v>
      </c>
      <c r="J31" s="8">
        <v>8.07</v>
      </c>
      <c r="K31" s="9" t="s">
        <v>32</v>
      </c>
    </row>
    <row r="32" spans="1:11" ht="15" x14ac:dyDescent="0.25">
      <c r="A32" s="6" t="s">
        <v>408</v>
      </c>
      <c r="B32" s="7">
        <v>183911</v>
      </c>
      <c r="C32" s="7">
        <v>146</v>
      </c>
      <c r="D32" s="7">
        <v>96132</v>
      </c>
      <c r="E32" s="7">
        <v>588</v>
      </c>
      <c r="F32" s="7">
        <v>0</v>
      </c>
      <c r="G32" s="7">
        <v>588</v>
      </c>
      <c r="H32" s="6"/>
      <c r="I32" s="8">
        <v>399.24</v>
      </c>
      <c r="J32" s="8">
        <v>9.48</v>
      </c>
      <c r="K32" s="9" t="s">
        <v>32</v>
      </c>
    </row>
    <row r="33" spans="1:11" ht="15" x14ac:dyDescent="0.25">
      <c r="A33" s="6" t="s">
        <v>409</v>
      </c>
      <c r="B33" s="7">
        <v>184057</v>
      </c>
      <c r="C33" s="7">
        <v>45</v>
      </c>
      <c r="D33" s="7">
        <v>96720</v>
      </c>
      <c r="E33" s="7">
        <v>182</v>
      </c>
      <c r="F33" s="7">
        <v>0</v>
      </c>
      <c r="G33" s="7">
        <v>182</v>
      </c>
      <c r="H33" s="6"/>
      <c r="I33" s="8">
        <v>398.78</v>
      </c>
      <c r="J33" s="8">
        <v>8.08</v>
      </c>
      <c r="K33" s="9" t="s">
        <v>32</v>
      </c>
    </row>
    <row r="34" spans="1:11" ht="15" x14ac:dyDescent="0.25">
      <c r="A34" s="6" t="s">
        <v>410</v>
      </c>
      <c r="B34" s="7">
        <v>184102</v>
      </c>
      <c r="C34" s="7">
        <v>63</v>
      </c>
      <c r="D34" s="7">
        <v>96902</v>
      </c>
      <c r="E34" s="7">
        <v>254</v>
      </c>
      <c r="F34" s="7">
        <v>0</v>
      </c>
      <c r="G34" s="7">
        <v>254</v>
      </c>
      <c r="H34" s="6"/>
      <c r="I34" s="8">
        <v>397.36</v>
      </c>
      <c r="J34" s="8">
        <v>6.78</v>
      </c>
      <c r="K34" s="9" t="s">
        <v>32</v>
      </c>
    </row>
    <row r="35" spans="1:11" ht="15" x14ac:dyDescent="0.25">
      <c r="A35" s="6" t="s">
        <v>411</v>
      </c>
      <c r="B35" s="7">
        <v>184165</v>
      </c>
      <c r="C35" s="7">
        <v>175</v>
      </c>
      <c r="D35" s="7">
        <v>97156</v>
      </c>
      <c r="E35" s="7">
        <v>706</v>
      </c>
      <c r="F35" s="7">
        <v>0</v>
      </c>
      <c r="G35" s="7">
        <v>706</v>
      </c>
      <c r="H35" s="6"/>
      <c r="I35" s="8">
        <v>397.46</v>
      </c>
      <c r="J35" s="8">
        <v>6.39</v>
      </c>
      <c r="K35" s="9" t="s">
        <v>32</v>
      </c>
    </row>
    <row r="36" spans="1:11" ht="15" x14ac:dyDescent="0.25">
      <c r="A36" s="6" t="s">
        <v>412</v>
      </c>
      <c r="B36" s="7">
        <v>184340</v>
      </c>
      <c r="C36" s="7">
        <v>178</v>
      </c>
      <c r="D36" s="7">
        <v>97862</v>
      </c>
      <c r="E36" s="7">
        <v>719</v>
      </c>
      <c r="F36" s="7">
        <v>0</v>
      </c>
      <c r="G36" s="7">
        <v>719</v>
      </c>
      <c r="H36" s="6"/>
      <c r="I36" s="8">
        <v>398.07</v>
      </c>
      <c r="J36" s="8">
        <v>6.7</v>
      </c>
      <c r="K36" s="9" t="s">
        <v>32</v>
      </c>
    </row>
    <row r="37" spans="1:11" ht="15" x14ac:dyDescent="0.25">
      <c r="A37" s="6" t="s">
        <v>413</v>
      </c>
      <c r="B37" s="7">
        <v>184518</v>
      </c>
      <c r="C37" s="7">
        <v>171</v>
      </c>
      <c r="D37" s="7">
        <v>98581</v>
      </c>
      <c r="E37" s="7">
        <v>692</v>
      </c>
      <c r="F37" s="7">
        <v>0</v>
      </c>
      <c r="G37" s="7">
        <v>692</v>
      </c>
      <c r="H37" s="6"/>
      <c r="I37" s="8">
        <v>397.19</v>
      </c>
      <c r="J37" s="8">
        <v>5.08</v>
      </c>
      <c r="K37" s="9" t="s">
        <v>32</v>
      </c>
    </row>
    <row r="38" spans="1:11" ht="15" x14ac:dyDescent="0.25">
      <c r="A38" s="6" t="s">
        <v>414</v>
      </c>
      <c r="B38" s="7">
        <v>184689</v>
      </c>
      <c r="C38" s="7">
        <v>174</v>
      </c>
      <c r="D38" s="7">
        <v>99273</v>
      </c>
      <c r="E38" s="7">
        <v>703</v>
      </c>
      <c r="F38" s="7">
        <v>0</v>
      </c>
      <c r="G38" s="7">
        <v>703</v>
      </c>
      <c r="H38" s="6"/>
      <c r="I38" s="8">
        <v>396</v>
      </c>
      <c r="J38" s="8">
        <v>4.92</v>
      </c>
      <c r="K38" s="9" t="s">
        <v>32</v>
      </c>
    </row>
    <row r="39" spans="1:11" ht="15" x14ac:dyDescent="0.25">
      <c r="A39" s="6" t="s">
        <v>415</v>
      </c>
      <c r="B39" s="7">
        <v>184863</v>
      </c>
      <c r="C39" s="7">
        <v>155</v>
      </c>
      <c r="D39" s="7">
        <v>99976</v>
      </c>
      <c r="E39" s="7">
        <v>625</v>
      </c>
      <c r="F39" s="7">
        <v>0</v>
      </c>
      <c r="G39" s="7">
        <v>625</v>
      </c>
      <c r="H39" s="6"/>
      <c r="I39" s="8">
        <v>394.99</v>
      </c>
      <c r="J39" s="8">
        <v>3.86</v>
      </c>
      <c r="K39" s="9" t="s">
        <v>32</v>
      </c>
    </row>
    <row r="40" spans="1:11" ht="15" x14ac:dyDescent="0.25">
      <c r="A40" s="6" t="s">
        <v>416</v>
      </c>
      <c r="B40" s="7">
        <v>185018</v>
      </c>
      <c r="C40" s="7">
        <v>56</v>
      </c>
      <c r="D40" s="7">
        <v>100601</v>
      </c>
      <c r="E40" s="7">
        <v>227</v>
      </c>
      <c r="F40" s="7">
        <v>0</v>
      </c>
      <c r="G40" s="7">
        <v>227</v>
      </c>
      <c r="H40" s="6"/>
      <c r="I40" s="8">
        <v>395.11</v>
      </c>
      <c r="J40" s="8">
        <v>2.57</v>
      </c>
      <c r="K40" s="9" t="s">
        <v>32</v>
      </c>
    </row>
    <row r="41" spans="1:11" ht="15" x14ac:dyDescent="0.25">
      <c r="A41" s="6" t="s">
        <v>417</v>
      </c>
      <c r="B41" s="7">
        <v>185074</v>
      </c>
      <c r="C41" s="7">
        <v>68</v>
      </c>
      <c r="D41" s="7">
        <v>100828</v>
      </c>
      <c r="E41" s="7">
        <v>278</v>
      </c>
      <c r="F41" s="7">
        <v>0</v>
      </c>
      <c r="G41" s="7">
        <v>278</v>
      </c>
      <c r="H41" s="6"/>
      <c r="I41" s="8">
        <v>394.84</v>
      </c>
      <c r="J41" s="8">
        <v>1.71</v>
      </c>
      <c r="K41" s="9" t="s">
        <v>32</v>
      </c>
    </row>
    <row r="42" spans="1:11" ht="15" x14ac:dyDescent="0.25">
      <c r="A42" s="6" t="s">
        <v>418</v>
      </c>
      <c r="B42" s="7">
        <v>185142</v>
      </c>
      <c r="C42" s="7">
        <v>170</v>
      </c>
      <c r="D42" s="7">
        <v>101106</v>
      </c>
      <c r="E42" s="7">
        <v>687</v>
      </c>
      <c r="F42" s="7">
        <v>0</v>
      </c>
      <c r="G42" s="7">
        <v>687</v>
      </c>
      <c r="H42" s="6"/>
      <c r="I42" s="8">
        <v>395.14</v>
      </c>
      <c r="J42" s="8">
        <v>3.29</v>
      </c>
      <c r="K42" s="9" t="s">
        <v>32</v>
      </c>
    </row>
    <row r="43" spans="1:11" ht="15" x14ac:dyDescent="0.25">
      <c r="A43" s="6" t="s">
        <v>419</v>
      </c>
      <c r="B43" s="7">
        <v>185312</v>
      </c>
      <c r="C43" s="7">
        <v>161</v>
      </c>
      <c r="D43" s="7">
        <v>101793</v>
      </c>
      <c r="E43" s="7">
        <v>652</v>
      </c>
      <c r="F43" s="7">
        <v>0</v>
      </c>
      <c r="G43" s="7">
        <v>652</v>
      </c>
      <c r="H43" s="6"/>
      <c r="I43" s="8">
        <v>395.07</v>
      </c>
      <c r="J43" s="8">
        <v>3.68</v>
      </c>
      <c r="K43" s="9" t="s">
        <v>32</v>
      </c>
    </row>
    <row r="44" spans="1:11" ht="15" x14ac:dyDescent="0.25">
      <c r="A44" s="6" t="s">
        <v>420</v>
      </c>
      <c r="B44" s="7">
        <v>185473</v>
      </c>
      <c r="C44" s="7">
        <v>0</v>
      </c>
      <c r="D44" s="7">
        <v>102445</v>
      </c>
      <c r="E44" s="7">
        <v>0</v>
      </c>
      <c r="F44" s="7">
        <v>0</v>
      </c>
      <c r="G44" s="7">
        <v>0</v>
      </c>
      <c r="H44" s="6"/>
      <c r="I44" s="8">
        <v>394.55</v>
      </c>
      <c r="J44" s="8">
        <v>3.41</v>
      </c>
      <c r="K44" s="9" t="s">
        <v>32</v>
      </c>
    </row>
    <row r="45" spans="1:11" ht="15" x14ac:dyDescent="0.25">
      <c r="A45" s="3" t="s">
        <v>64</v>
      </c>
      <c r="C45" s="14">
        <f>SUBTOTAL(9,C14:C44)</f>
        <v>4002</v>
      </c>
      <c r="E45" s="14">
        <f>SUBTOTAL(9,E14:E44)</f>
        <v>16101</v>
      </c>
      <c r="F45" s="14">
        <f>SUBTOTAL(9,F14:F44)</f>
        <v>0</v>
      </c>
      <c r="G45" s="14">
        <f>SUBTOTAL(9,G14:G44)</f>
        <v>16101</v>
      </c>
    </row>
    <row r="47" spans="1:11" ht="15" x14ac:dyDescent="0.25">
      <c r="A47" s="1" t="s">
        <v>421</v>
      </c>
    </row>
    <row r="48" spans="1:11" ht="15" x14ac:dyDescent="0.25">
      <c r="A48" s="1" t="s">
        <v>422</v>
      </c>
    </row>
    <row r="51" spans="1:1" ht="15" x14ac:dyDescent="0.25">
      <c r="A51" s="1" t="s">
        <v>67</v>
      </c>
    </row>
    <row r="52" spans="1:1" ht="15" x14ac:dyDescent="0.25">
      <c r="A52" s="1" t="s">
        <v>68</v>
      </c>
    </row>
    <row r="54" spans="1:1" ht="15" x14ac:dyDescent="0.25">
      <c r="A54" s="3" t="s">
        <v>69</v>
      </c>
    </row>
    <row r="55" spans="1:1" ht="15" x14ac:dyDescent="0.25">
      <c r="A55" s="1" t="s">
        <v>70</v>
      </c>
    </row>
    <row r="56" spans="1:1" ht="15" x14ac:dyDescent="0.25">
      <c r="A56" s="1" t="s">
        <v>71</v>
      </c>
    </row>
    <row r="57" spans="1:1" ht="15" x14ac:dyDescent="0.25">
      <c r="A57" s="1" t="s">
        <v>72</v>
      </c>
    </row>
    <row r="60" spans="1:1" ht="15" x14ac:dyDescent="0.25">
      <c r="A60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47ACA-C1B2-4E4B-9929-E9F759C4B158}">
  <sheetPr>
    <pageSetUpPr fitToPage="1"/>
  </sheetPr>
  <dimension ref="A2:K61"/>
  <sheetViews>
    <sheetView topLeftCell="A8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423</v>
      </c>
      <c r="F3" s="1" t="s">
        <v>2</v>
      </c>
    </row>
    <row r="4" spans="1:11" ht="15" x14ac:dyDescent="0.25">
      <c r="A4" s="1" t="s">
        <v>424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6" t="s">
        <v>420</v>
      </c>
      <c r="B14" s="7">
        <v>185473</v>
      </c>
      <c r="C14" s="7">
        <v>161</v>
      </c>
      <c r="D14" s="7">
        <v>102445</v>
      </c>
      <c r="E14" s="7">
        <v>651</v>
      </c>
      <c r="F14" s="7">
        <v>0</v>
      </c>
      <c r="G14" s="7">
        <v>651</v>
      </c>
      <c r="H14" s="6"/>
      <c r="I14" s="8">
        <v>394.94</v>
      </c>
      <c r="J14" s="8">
        <v>5.14</v>
      </c>
      <c r="K14" s="9" t="s">
        <v>32</v>
      </c>
    </row>
    <row r="15" spans="1:11" ht="15" x14ac:dyDescent="0.25">
      <c r="A15" s="6" t="s">
        <v>425</v>
      </c>
      <c r="B15" s="7">
        <v>185634</v>
      </c>
      <c r="C15" s="7">
        <v>171</v>
      </c>
      <c r="D15" s="7">
        <v>103096</v>
      </c>
      <c r="E15" s="7">
        <v>690</v>
      </c>
      <c r="F15" s="7">
        <v>0</v>
      </c>
      <c r="G15" s="7">
        <v>690</v>
      </c>
      <c r="H15" s="6"/>
      <c r="I15" s="8">
        <v>395.12</v>
      </c>
      <c r="J15" s="8">
        <v>4.87</v>
      </c>
      <c r="K15" s="9" t="s">
        <v>32</v>
      </c>
    </row>
    <row r="16" spans="1:11" ht="15" x14ac:dyDescent="0.25">
      <c r="A16" s="6" t="s">
        <v>426</v>
      </c>
      <c r="B16" s="7">
        <v>185805</v>
      </c>
      <c r="C16" s="7">
        <v>150</v>
      </c>
      <c r="D16" s="7">
        <v>103786</v>
      </c>
      <c r="E16" s="7">
        <v>608</v>
      </c>
      <c r="F16" s="7">
        <v>0</v>
      </c>
      <c r="G16" s="7">
        <v>608</v>
      </c>
      <c r="H16" s="6"/>
      <c r="I16" s="8">
        <v>396.33</v>
      </c>
      <c r="J16" s="8">
        <v>3.01</v>
      </c>
      <c r="K16" s="9" t="s">
        <v>32</v>
      </c>
    </row>
    <row r="17" spans="1:11" ht="15" x14ac:dyDescent="0.25">
      <c r="A17" s="6" t="s">
        <v>427</v>
      </c>
      <c r="B17" s="7">
        <v>185955</v>
      </c>
      <c r="C17" s="7">
        <v>52</v>
      </c>
      <c r="D17" s="7">
        <v>104394</v>
      </c>
      <c r="E17" s="7">
        <v>214</v>
      </c>
      <c r="F17" s="7">
        <v>0</v>
      </c>
      <c r="G17" s="7">
        <v>214</v>
      </c>
      <c r="H17" s="6"/>
      <c r="I17" s="8">
        <v>395.97</v>
      </c>
      <c r="J17" s="8">
        <v>1.22</v>
      </c>
      <c r="K17" s="9" t="s">
        <v>32</v>
      </c>
    </row>
    <row r="18" spans="1:11" ht="15" x14ac:dyDescent="0.25">
      <c r="A18" s="6" t="s">
        <v>428</v>
      </c>
      <c r="B18" s="7">
        <v>186007</v>
      </c>
      <c r="C18" s="7">
        <v>86</v>
      </c>
      <c r="D18" s="7">
        <v>104608</v>
      </c>
      <c r="E18" s="7">
        <v>351</v>
      </c>
      <c r="F18" s="7">
        <v>0</v>
      </c>
      <c r="G18" s="7">
        <v>351</v>
      </c>
      <c r="H18" s="6"/>
      <c r="I18" s="8">
        <v>395.95</v>
      </c>
      <c r="J18" s="8">
        <v>2.59</v>
      </c>
      <c r="K18" s="9" t="s">
        <v>32</v>
      </c>
    </row>
    <row r="19" spans="1:11" ht="15" x14ac:dyDescent="0.25">
      <c r="A19" s="6" t="s">
        <v>429</v>
      </c>
      <c r="B19" s="7">
        <v>186093</v>
      </c>
      <c r="C19" s="7">
        <v>174</v>
      </c>
      <c r="D19" s="7">
        <v>104959</v>
      </c>
      <c r="E19" s="7">
        <v>708</v>
      </c>
      <c r="F19" s="7">
        <v>0</v>
      </c>
      <c r="G19" s="7">
        <v>708</v>
      </c>
      <c r="H19" s="6"/>
      <c r="I19" s="8">
        <v>396.14</v>
      </c>
      <c r="J19" s="8">
        <v>2.39</v>
      </c>
      <c r="K19" s="9" t="s">
        <v>32</v>
      </c>
    </row>
    <row r="20" spans="1:11" ht="15" x14ac:dyDescent="0.25">
      <c r="A20" s="10" t="s">
        <v>430</v>
      </c>
      <c r="B20" s="11">
        <v>186267</v>
      </c>
      <c r="C20" s="11">
        <v>188</v>
      </c>
      <c r="D20" s="11">
        <v>105667</v>
      </c>
      <c r="E20" s="11">
        <v>766</v>
      </c>
      <c r="F20" s="11">
        <v>0</v>
      </c>
      <c r="G20" s="11">
        <v>766</v>
      </c>
      <c r="H20" s="10"/>
      <c r="I20" s="12">
        <v>396.32</v>
      </c>
      <c r="J20" s="12">
        <v>2.09</v>
      </c>
      <c r="K20" s="13" t="s">
        <v>32</v>
      </c>
    </row>
    <row r="21" spans="1:11" ht="15" x14ac:dyDescent="0.25">
      <c r="A21" s="6" t="s">
        <v>431</v>
      </c>
      <c r="B21" s="7">
        <v>186455</v>
      </c>
      <c r="C21" s="7">
        <v>181</v>
      </c>
      <c r="D21" s="7">
        <v>106433</v>
      </c>
      <c r="E21" s="7">
        <v>738</v>
      </c>
      <c r="F21" s="7">
        <v>0</v>
      </c>
      <c r="G21" s="7">
        <v>738</v>
      </c>
      <c r="H21" s="6"/>
      <c r="I21" s="8">
        <v>395.47</v>
      </c>
      <c r="J21" s="8">
        <v>0.97</v>
      </c>
      <c r="K21" s="9" t="s">
        <v>32</v>
      </c>
    </row>
    <row r="22" spans="1:11" ht="15" x14ac:dyDescent="0.25">
      <c r="A22" s="6" t="s">
        <v>432</v>
      </c>
      <c r="B22" s="7">
        <v>186636</v>
      </c>
      <c r="C22" s="7">
        <v>180</v>
      </c>
      <c r="D22" s="7">
        <v>107171</v>
      </c>
      <c r="E22" s="7">
        <v>733</v>
      </c>
      <c r="F22" s="7">
        <v>0</v>
      </c>
      <c r="G22" s="7">
        <v>733</v>
      </c>
      <c r="H22" s="6"/>
      <c r="I22" s="8">
        <v>395.38</v>
      </c>
      <c r="J22" s="8">
        <v>1.72</v>
      </c>
      <c r="K22" s="9" t="s">
        <v>32</v>
      </c>
    </row>
    <row r="23" spans="1:11" ht="15" x14ac:dyDescent="0.25">
      <c r="A23" s="6" t="s">
        <v>433</v>
      </c>
      <c r="B23" s="7">
        <v>186816</v>
      </c>
      <c r="C23" s="7">
        <v>146</v>
      </c>
      <c r="D23" s="7">
        <v>107904</v>
      </c>
      <c r="E23" s="7">
        <v>594</v>
      </c>
      <c r="F23" s="7">
        <v>0</v>
      </c>
      <c r="G23" s="7">
        <v>594</v>
      </c>
      <c r="H23" s="6"/>
      <c r="I23" s="8">
        <v>395.41</v>
      </c>
      <c r="J23" s="8">
        <v>1.63</v>
      </c>
      <c r="K23" s="9" t="s">
        <v>32</v>
      </c>
    </row>
    <row r="24" spans="1:11" ht="15" x14ac:dyDescent="0.25">
      <c r="A24" s="6" t="s">
        <v>434</v>
      </c>
      <c r="B24" s="7">
        <v>186962</v>
      </c>
      <c r="C24" s="7">
        <v>48</v>
      </c>
      <c r="D24" s="7">
        <v>108498</v>
      </c>
      <c r="E24" s="7">
        <v>197</v>
      </c>
      <c r="F24" s="7">
        <v>0</v>
      </c>
      <c r="G24" s="7">
        <v>197</v>
      </c>
      <c r="H24" s="6"/>
      <c r="I24" s="8">
        <v>397.12</v>
      </c>
      <c r="J24" s="8">
        <v>1.1200000000000001</v>
      </c>
      <c r="K24" s="9" t="s">
        <v>32</v>
      </c>
    </row>
    <row r="25" spans="1:11" ht="15" x14ac:dyDescent="0.25">
      <c r="A25" s="6" t="s">
        <v>435</v>
      </c>
      <c r="B25" s="7">
        <v>187010</v>
      </c>
      <c r="C25" s="7">
        <v>62</v>
      </c>
      <c r="D25" s="7">
        <v>108695</v>
      </c>
      <c r="E25" s="7">
        <v>256</v>
      </c>
      <c r="F25" s="7">
        <v>0</v>
      </c>
      <c r="G25" s="7">
        <v>256</v>
      </c>
      <c r="H25" s="6"/>
      <c r="I25" s="8">
        <v>397.87</v>
      </c>
      <c r="J25" s="8">
        <v>1.74</v>
      </c>
      <c r="K25" s="9" t="s">
        <v>32</v>
      </c>
    </row>
    <row r="26" spans="1:11" ht="15" x14ac:dyDescent="0.25">
      <c r="A26" s="6" t="s">
        <v>436</v>
      </c>
      <c r="B26" s="7">
        <v>187072</v>
      </c>
      <c r="C26" s="7">
        <v>166</v>
      </c>
      <c r="D26" s="7">
        <v>108951</v>
      </c>
      <c r="E26" s="7">
        <v>679</v>
      </c>
      <c r="F26" s="7">
        <v>0</v>
      </c>
      <c r="G26" s="7">
        <v>679</v>
      </c>
      <c r="H26" s="6"/>
      <c r="I26" s="8">
        <v>397.65</v>
      </c>
      <c r="J26" s="8">
        <v>2.91</v>
      </c>
      <c r="K26" s="9" t="s">
        <v>32</v>
      </c>
    </row>
    <row r="27" spans="1:11" ht="15" x14ac:dyDescent="0.25">
      <c r="A27" s="6" t="s">
        <v>437</v>
      </c>
      <c r="B27" s="7">
        <v>187238</v>
      </c>
      <c r="C27" s="7">
        <v>168</v>
      </c>
      <c r="D27" s="7">
        <v>109630</v>
      </c>
      <c r="E27" s="7">
        <v>686</v>
      </c>
      <c r="F27" s="7">
        <v>0</v>
      </c>
      <c r="G27" s="7">
        <v>686</v>
      </c>
      <c r="H27" s="6"/>
      <c r="I27" s="8">
        <v>397.91</v>
      </c>
      <c r="J27" s="8">
        <v>4.21</v>
      </c>
      <c r="K27" s="9" t="s">
        <v>32</v>
      </c>
    </row>
    <row r="28" spans="1:11" ht="15" x14ac:dyDescent="0.25">
      <c r="A28" s="6" t="s">
        <v>438</v>
      </c>
      <c r="B28" s="7">
        <v>187406</v>
      </c>
      <c r="C28" s="7">
        <v>155</v>
      </c>
      <c r="D28" s="7">
        <v>110316</v>
      </c>
      <c r="E28" s="7">
        <v>633</v>
      </c>
      <c r="F28" s="7">
        <v>0</v>
      </c>
      <c r="G28" s="7">
        <v>633</v>
      </c>
      <c r="H28" s="6"/>
      <c r="I28" s="8">
        <v>398.44</v>
      </c>
      <c r="J28" s="8">
        <v>5.19</v>
      </c>
      <c r="K28" s="9" t="s">
        <v>32</v>
      </c>
    </row>
    <row r="29" spans="1:11" ht="15" x14ac:dyDescent="0.25">
      <c r="A29" s="6" t="s">
        <v>439</v>
      </c>
      <c r="B29" s="7">
        <v>187561</v>
      </c>
      <c r="C29" s="7">
        <v>165</v>
      </c>
      <c r="D29" s="7">
        <v>110949</v>
      </c>
      <c r="E29" s="7">
        <v>674</v>
      </c>
      <c r="F29" s="7">
        <v>0</v>
      </c>
      <c r="G29" s="7">
        <v>674</v>
      </c>
      <c r="H29" s="6"/>
      <c r="I29" s="8">
        <v>398.57</v>
      </c>
      <c r="J29" s="8">
        <v>5.31</v>
      </c>
      <c r="K29" s="9" t="s">
        <v>32</v>
      </c>
    </row>
    <row r="30" spans="1:11" ht="15" x14ac:dyDescent="0.25">
      <c r="A30" s="6" t="s">
        <v>440</v>
      </c>
      <c r="B30" s="7">
        <v>187726</v>
      </c>
      <c r="C30" s="7">
        <v>143</v>
      </c>
      <c r="D30" s="7">
        <v>111623</v>
      </c>
      <c r="E30" s="7">
        <v>583</v>
      </c>
      <c r="F30" s="7">
        <v>0</v>
      </c>
      <c r="G30" s="7">
        <v>583</v>
      </c>
      <c r="H30" s="6"/>
      <c r="I30" s="8">
        <v>398.86</v>
      </c>
      <c r="J30" s="8">
        <v>4.57</v>
      </c>
      <c r="K30" s="9" t="s">
        <v>32</v>
      </c>
    </row>
    <row r="31" spans="1:11" ht="15" x14ac:dyDescent="0.25">
      <c r="A31" s="6" t="s">
        <v>441</v>
      </c>
      <c r="B31" s="7">
        <v>187869</v>
      </c>
      <c r="C31" s="7">
        <v>55</v>
      </c>
      <c r="D31" s="7">
        <v>112206</v>
      </c>
      <c r="E31" s="7">
        <v>226</v>
      </c>
      <c r="F31" s="7">
        <v>0</v>
      </c>
      <c r="G31" s="7">
        <v>226</v>
      </c>
      <c r="H31" s="6"/>
      <c r="I31" s="8">
        <v>398.76</v>
      </c>
      <c r="J31" s="8">
        <v>3.5</v>
      </c>
      <c r="K31" s="9" t="s">
        <v>32</v>
      </c>
    </row>
    <row r="32" spans="1:11" ht="15" x14ac:dyDescent="0.25">
      <c r="A32" s="6" t="s">
        <v>442</v>
      </c>
      <c r="B32" s="7">
        <v>187924</v>
      </c>
      <c r="C32" s="7">
        <v>71</v>
      </c>
      <c r="D32" s="7">
        <v>112432</v>
      </c>
      <c r="E32" s="7">
        <v>292</v>
      </c>
      <c r="F32" s="7">
        <v>0</v>
      </c>
      <c r="G32" s="7">
        <v>292</v>
      </c>
      <c r="H32" s="6"/>
      <c r="I32" s="8">
        <v>397.26</v>
      </c>
      <c r="J32" s="8">
        <v>3.02</v>
      </c>
      <c r="K32" s="9" t="s">
        <v>32</v>
      </c>
    </row>
    <row r="33" spans="1:11" ht="15" x14ac:dyDescent="0.25">
      <c r="A33" s="6" t="s">
        <v>443</v>
      </c>
      <c r="B33" s="7">
        <v>187995</v>
      </c>
      <c r="C33" s="7">
        <v>163</v>
      </c>
      <c r="D33" s="7">
        <v>112724</v>
      </c>
      <c r="E33" s="7">
        <v>666</v>
      </c>
      <c r="F33" s="7">
        <v>0</v>
      </c>
      <c r="G33" s="7">
        <v>666</v>
      </c>
      <c r="H33" s="6"/>
      <c r="I33" s="8">
        <v>397.16</v>
      </c>
      <c r="J33" s="8">
        <v>1.9</v>
      </c>
      <c r="K33" s="9" t="s">
        <v>32</v>
      </c>
    </row>
    <row r="34" spans="1:11" ht="15" x14ac:dyDescent="0.25">
      <c r="A34" s="6" t="s">
        <v>444</v>
      </c>
      <c r="B34" s="7">
        <v>188158</v>
      </c>
      <c r="C34" s="7">
        <v>172</v>
      </c>
      <c r="D34" s="7">
        <v>113390</v>
      </c>
      <c r="E34" s="7">
        <v>705</v>
      </c>
      <c r="F34" s="7">
        <v>0</v>
      </c>
      <c r="G34" s="7">
        <v>705</v>
      </c>
      <c r="H34" s="6"/>
      <c r="I34" s="8">
        <v>397.62</v>
      </c>
      <c r="J34" s="8">
        <v>0.93</v>
      </c>
      <c r="K34" s="9" t="s">
        <v>32</v>
      </c>
    </row>
    <row r="35" spans="1:11" ht="15" x14ac:dyDescent="0.25">
      <c r="A35" s="6" t="s">
        <v>445</v>
      </c>
      <c r="B35" s="7">
        <v>188330</v>
      </c>
      <c r="C35" s="7">
        <v>163</v>
      </c>
      <c r="D35" s="7">
        <v>114095</v>
      </c>
      <c r="E35" s="7">
        <v>669</v>
      </c>
      <c r="F35" s="7">
        <v>0</v>
      </c>
      <c r="G35" s="7">
        <v>669</v>
      </c>
      <c r="H35" s="6"/>
      <c r="I35" s="8">
        <v>397.71</v>
      </c>
      <c r="J35" s="8">
        <v>-0.13</v>
      </c>
      <c r="K35" s="9" t="s">
        <v>32</v>
      </c>
    </row>
    <row r="36" spans="1:11" ht="15" x14ac:dyDescent="0.25">
      <c r="A36" s="6" t="s">
        <v>446</v>
      </c>
      <c r="B36" s="7">
        <v>188493</v>
      </c>
      <c r="C36" s="7">
        <v>133</v>
      </c>
      <c r="D36" s="7">
        <v>114764</v>
      </c>
      <c r="E36" s="7">
        <v>547</v>
      </c>
      <c r="F36" s="7">
        <v>0</v>
      </c>
      <c r="G36" s="7">
        <v>547</v>
      </c>
      <c r="H36" s="6"/>
      <c r="I36" s="8">
        <v>395.73</v>
      </c>
      <c r="J36" s="8">
        <v>-0.33</v>
      </c>
      <c r="K36" s="9" t="s">
        <v>32</v>
      </c>
    </row>
    <row r="37" spans="1:11" ht="15" x14ac:dyDescent="0.25">
      <c r="A37" s="6" t="s">
        <v>447</v>
      </c>
      <c r="B37" s="7">
        <v>188626</v>
      </c>
      <c r="C37" s="7">
        <v>53</v>
      </c>
      <c r="D37" s="7">
        <v>115311</v>
      </c>
      <c r="E37" s="7">
        <v>217</v>
      </c>
      <c r="F37" s="7">
        <v>0</v>
      </c>
      <c r="G37" s="7">
        <v>217</v>
      </c>
      <c r="H37" s="6"/>
      <c r="I37" s="8">
        <v>395.91</v>
      </c>
      <c r="J37" s="8">
        <v>3.38</v>
      </c>
      <c r="K37" s="9" t="s">
        <v>32</v>
      </c>
    </row>
    <row r="38" spans="1:11" ht="15" x14ac:dyDescent="0.25">
      <c r="A38" s="6" t="s">
        <v>448</v>
      </c>
      <c r="B38" s="7">
        <v>188679</v>
      </c>
      <c r="C38" s="7">
        <v>50</v>
      </c>
      <c r="D38" s="7">
        <v>115528</v>
      </c>
      <c r="E38" s="7">
        <v>207</v>
      </c>
      <c r="F38" s="7">
        <v>0</v>
      </c>
      <c r="G38" s="7">
        <v>207</v>
      </c>
      <c r="H38" s="6"/>
      <c r="I38" s="8">
        <v>396.87</v>
      </c>
      <c r="J38" s="8">
        <v>-3.47</v>
      </c>
      <c r="K38" s="9" t="s">
        <v>32</v>
      </c>
    </row>
    <row r="39" spans="1:11" ht="15" x14ac:dyDescent="0.25">
      <c r="A39" s="6" t="s">
        <v>449</v>
      </c>
      <c r="B39" s="7">
        <v>188729</v>
      </c>
      <c r="C39" s="7">
        <v>92</v>
      </c>
      <c r="D39" s="7">
        <v>115735</v>
      </c>
      <c r="E39" s="7">
        <v>385</v>
      </c>
      <c r="F39" s="7">
        <v>0</v>
      </c>
      <c r="G39" s="7">
        <v>385</v>
      </c>
      <c r="H39" s="6"/>
      <c r="I39" s="8">
        <v>396.79</v>
      </c>
      <c r="J39" s="8">
        <v>-4.3499999999999996</v>
      </c>
      <c r="K39" s="9" t="s">
        <v>32</v>
      </c>
    </row>
    <row r="40" spans="1:11" ht="15" x14ac:dyDescent="0.25">
      <c r="A40" s="6" t="s">
        <v>450</v>
      </c>
      <c r="B40" s="7">
        <v>188821</v>
      </c>
      <c r="C40" s="7">
        <v>164</v>
      </c>
      <c r="D40" s="7">
        <v>116120</v>
      </c>
      <c r="E40" s="7">
        <v>676</v>
      </c>
      <c r="F40" s="7">
        <v>0</v>
      </c>
      <c r="G40" s="7">
        <v>676</v>
      </c>
      <c r="H40" s="6"/>
      <c r="I40" s="8">
        <v>395.89</v>
      </c>
      <c r="J40" s="8">
        <v>-1.83</v>
      </c>
      <c r="K40" s="9" t="s">
        <v>32</v>
      </c>
    </row>
    <row r="41" spans="1:11" ht="15" x14ac:dyDescent="0.25">
      <c r="A41" s="6" t="s">
        <v>451</v>
      </c>
      <c r="B41" s="7">
        <v>188985</v>
      </c>
      <c r="C41" s="7">
        <v>163</v>
      </c>
      <c r="D41" s="7">
        <v>116796</v>
      </c>
      <c r="E41" s="7">
        <v>666</v>
      </c>
      <c r="F41" s="7">
        <v>0</v>
      </c>
      <c r="G41" s="7">
        <v>666</v>
      </c>
      <c r="H41" s="6"/>
      <c r="I41" s="8">
        <v>395.74</v>
      </c>
      <c r="J41" s="8">
        <v>1.7</v>
      </c>
      <c r="K41" s="9" t="s">
        <v>32</v>
      </c>
    </row>
    <row r="42" spans="1:11" ht="15" x14ac:dyDescent="0.25">
      <c r="A42" s="6" t="s">
        <v>452</v>
      </c>
      <c r="B42" s="7">
        <v>189148</v>
      </c>
      <c r="C42" s="7">
        <v>153</v>
      </c>
      <c r="D42" s="7">
        <v>117462</v>
      </c>
      <c r="E42" s="7">
        <v>624</v>
      </c>
      <c r="F42" s="7">
        <v>0</v>
      </c>
      <c r="G42" s="7">
        <v>624</v>
      </c>
      <c r="H42" s="6"/>
      <c r="I42" s="8">
        <v>396.61</v>
      </c>
      <c r="J42" s="8">
        <v>3.18</v>
      </c>
      <c r="K42" s="9" t="s">
        <v>32</v>
      </c>
    </row>
    <row r="43" spans="1:11" ht="15" x14ac:dyDescent="0.25">
      <c r="A43" s="6" t="s">
        <v>453</v>
      </c>
      <c r="B43" s="7">
        <v>189301</v>
      </c>
      <c r="C43" s="7">
        <v>153</v>
      </c>
      <c r="D43" s="7">
        <v>118086</v>
      </c>
      <c r="E43" s="7">
        <v>625</v>
      </c>
      <c r="F43" s="7">
        <v>0</v>
      </c>
      <c r="G43" s="7">
        <v>625</v>
      </c>
      <c r="H43" s="6"/>
      <c r="I43" s="8">
        <v>397.59</v>
      </c>
      <c r="J43" s="8">
        <v>5.17</v>
      </c>
      <c r="K43" s="9" t="s">
        <v>32</v>
      </c>
    </row>
    <row r="44" spans="1:11" ht="15" x14ac:dyDescent="0.25">
      <c r="A44" s="6" t="s">
        <v>454</v>
      </c>
      <c r="B44" s="7">
        <v>189454</v>
      </c>
      <c r="C44" s="7">
        <v>129</v>
      </c>
      <c r="D44" s="7">
        <v>118711</v>
      </c>
      <c r="E44" s="7">
        <v>523</v>
      </c>
      <c r="F44" s="7">
        <v>0</v>
      </c>
      <c r="G44" s="7">
        <v>523</v>
      </c>
      <c r="H44" s="6"/>
      <c r="I44" s="8">
        <v>398.79</v>
      </c>
      <c r="J44" s="8">
        <v>8.0399999999999991</v>
      </c>
      <c r="K44" s="9" t="s">
        <v>32</v>
      </c>
    </row>
    <row r="45" spans="1:11" ht="15" x14ac:dyDescent="0.25">
      <c r="A45" s="6" t="s">
        <v>455</v>
      </c>
      <c r="B45" s="7">
        <v>189583</v>
      </c>
      <c r="C45" s="7">
        <v>0</v>
      </c>
      <c r="D45" s="7">
        <v>119234</v>
      </c>
      <c r="E45" s="7">
        <v>0</v>
      </c>
      <c r="F45" s="7">
        <v>0</v>
      </c>
      <c r="G45" s="7">
        <v>0</v>
      </c>
      <c r="H45" s="6"/>
      <c r="I45" s="8">
        <v>398.27</v>
      </c>
      <c r="J45" s="8">
        <v>9.41</v>
      </c>
      <c r="K45" s="9" t="s">
        <v>32</v>
      </c>
    </row>
    <row r="46" spans="1:11" ht="15" x14ac:dyDescent="0.25">
      <c r="A46" s="3" t="s">
        <v>64</v>
      </c>
      <c r="C46" s="14">
        <f>SUBTOTAL(9,C14:C45)</f>
        <v>4110</v>
      </c>
      <c r="E46" s="14">
        <f>SUBTOTAL(9,E14:E45)</f>
        <v>16789</v>
      </c>
      <c r="F46" s="14">
        <f>SUBTOTAL(9,F14:F45)</f>
        <v>0</v>
      </c>
      <c r="G46" s="14">
        <f>SUBTOTAL(9,G14:G45)</f>
        <v>16789</v>
      </c>
    </row>
    <row r="48" spans="1:11" ht="15" x14ac:dyDescent="0.25">
      <c r="A48" s="1" t="s">
        <v>456</v>
      </c>
    </row>
    <row r="49" spans="1:1" ht="15" x14ac:dyDescent="0.25">
      <c r="A49" s="1" t="s">
        <v>457</v>
      </c>
    </row>
    <row r="52" spans="1:1" ht="15" x14ac:dyDescent="0.25">
      <c r="A52" s="1" t="s">
        <v>67</v>
      </c>
    </row>
    <row r="53" spans="1:1" ht="15" x14ac:dyDescent="0.25">
      <c r="A53" s="1" t="s">
        <v>68</v>
      </c>
    </row>
    <row r="55" spans="1:1" ht="15" x14ac:dyDescent="0.25">
      <c r="A55" s="3" t="s">
        <v>69</v>
      </c>
    </row>
    <row r="56" spans="1:1" ht="15" x14ac:dyDescent="0.25">
      <c r="A56" s="1" t="s">
        <v>70</v>
      </c>
    </row>
    <row r="57" spans="1:1" ht="15" x14ac:dyDescent="0.25">
      <c r="A57" s="1" t="s">
        <v>71</v>
      </c>
    </row>
    <row r="58" spans="1:1" ht="15" x14ac:dyDescent="0.25">
      <c r="A58" s="1" t="s">
        <v>72</v>
      </c>
    </row>
    <row r="61" spans="1:1" ht="15" x14ac:dyDescent="0.25">
      <c r="A61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605A3-FF38-4899-8CCD-221FDDF01D1C}">
  <sheetPr>
    <pageSetUpPr fitToPage="1"/>
  </sheetPr>
  <dimension ref="A2:K58"/>
  <sheetViews>
    <sheetView topLeftCell="A4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74</v>
      </c>
      <c r="F3" s="1" t="s">
        <v>2</v>
      </c>
    </row>
    <row r="4" spans="1:11" ht="15" x14ac:dyDescent="0.25">
      <c r="A4" s="1" t="s">
        <v>75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10" t="s">
        <v>63</v>
      </c>
      <c r="B14" s="11">
        <v>153163</v>
      </c>
      <c r="C14" s="11">
        <v>250</v>
      </c>
      <c r="D14" s="11">
        <v>910492</v>
      </c>
      <c r="E14" s="11">
        <v>1024</v>
      </c>
      <c r="F14" s="11">
        <v>0</v>
      </c>
      <c r="G14" s="11">
        <v>1024</v>
      </c>
      <c r="H14" s="10"/>
      <c r="I14" s="12">
        <v>393.25</v>
      </c>
      <c r="J14" s="12">
        <v>0.97</v>
      </c>
      <c r="K14" s="13" t="s">
        <v>32</v>
      </c>
    </row>
    <row r="15" spans="1:11" ht="15" x14ac:dyDescent="0.25">
      <c r="A15" s="6" t="s">
        <v>76</v>
      </c>
      <c r="B15" s="7">
        <v>153413</v>
      </c>
      <c r="C15" s="7">
        <v>159</v>
      </c>
      <c r="D15" s="7">
        <v>911516</v>
      </c>
      <c r="E15" s="7">
        <v>647</v>
      </c>
      <c r="F15" s="7">
        <v>0</v>
      </c>
      <c r="G15" s="7">
        <v>647</v>
      </c>
      <c r="H15" s="6"/>
      <c r="I15" s="8">
        <v>393.58</v>
      </c>
      <c r="J15" s="8">
        <v>2.35</v>
      </c>
      <c r="K15" s="9" t="s">
        <v>32</v>
      </c>
    </row>
    <row r="16" spans="1:11" ht="15" x14ac:dyDescent="0.25">
      <c r="A16" s="6" t="s">
        <v>77</v>
      </c>
      <c r="B16" s="7">
        <v>153572</v>
      </c>
      <c r="C16" s="7">
        <v>157</v>
      </c>
      <c r="D16" s="7">
        <v>912163</v>
      </c>
      <c r="E16" s="7">
        <v>637</v>
      </c>
      <c r="F16" s="7">
        <v>0</v>
      </c>
      <c r="G16" s="7">
        <v>637</v>
      </c>
      <c r="H16" s="6"/>
      <c r="I16" s="8">
        <v>393.32</v>
      </c>
      <c r="J16" s="8">
        <v>3.86</v>
      </c>
      <c r="K16" s="9" t="s">
        <v>32</v>
      </c>
    </row>
    <row r="17" spans="1:11" ht="15" x14ac:dyDescent="0.25">
      <c r="A17" s="6" t="s">
        <v>78</v>
      </c>
      <c r="B17" s="7">
        <v>153729</v>
      </c>
      <c r="C17" s="7">
        <v>168</v>
      </c>
      <c r="D17" s="7">
        <v>912800</v>
      </c>
      <c r="E17" s="7">
        <v>681</v>
      </c>
      <c r="F17" s="7">
        <v>0</v>
      </c>
      <c r="G17" s="7">
        <v>681</v>
      </c>
      <c r="H17" s="6"/>
      <c r="I17" s="8">
        <v>394.44</v>
      </c>
      <c r="J17" s="8">
        <v>3.59</v>
      </c>
      <c r="K17" s="9" t="s">
        <v>32</v>
      </c>
    </row>
    <row r="18" spans="1:11" ht="15" x14ac:dyDescent="0.25">
      <c r="A18" s="6" t="s">
        <v>79</v>
      </c>
      <c r="B18" s="7">
        <v>153897</v>
      </c>
      <c r="C18" s="7">
        <v>158</v>
      </c>
      <c r="D18" s="7">
        <v>913481</v>
      </c>
      <c r="E18" s="7">
        <v>644</v>
      </c>
      <c r="F18" s="7">
        <v>0</v>
      </c>
      <c r="G18" s="7">
        <v>644</v>
      </c>
      <c r="H18" s="6"/>
      <c r="I18" s="8">
        <v>395.13</v>
      </c>
      <c r="J18" s="8">
        <v>1.98</v>
      </c>
      <c r="K18" s="9" t="s">
        <v>32</v>
      </c>
    </row>
    <row r="19" spans="1:11" ht="15" x14ac:dyDescent="0.25">
      <c r="A19" s="6" t="s">
        <v>80</v>
      </c>
      <c r="B19" s="7">
        <v>154055</v>
      </c>
      <c r="C19" s="7">
        <v>48</v>
      </c>
      <c r="D19" s="7">
        <v>914125</v>
      </c>
      <c r="E19" s="7">
        <v>198</v>
      </c>
      <c r="F19" s="7">
        <v>0</v>
      </c>
      <c r="G19" s="7">
        <v>198</v>
      </c>
      <c r="H19" s="6"/>
      <c r="I19" s="8">
        <v>395.28</v>
      </c>
      <c r="J19" s="8">
        <v>-0.67</v>
      </c>
      <c r="K19" s="9" t="s">
        <v>32</v>
      </c>
    </row>
    <row r="20" spans="1:11" ht="15" x14ac:dyDescent="0.25">
      <c r="A20" s="6" t="s">
        <v>81</v>
      </c>
      <c r="B20" s="7">
        <v>154103</v>
      </c>
      <c r="C20" s="7">
        <v>74</v>
      </c>
      <c r="D20" s="7">
        <v>914323</v>
      </c>
      <c r="E20" s="7">
        <v>307</v>
      </c>
      <c r="F20" s="7">
        <v>0</v>
      </c>
      <c r="G20" s="7">
        <v>307</v>
      </c>
      <c r="H20" s="6"/>
      <c r="I20" s="8">
        <v>393.87</v>
      </c>
      <c r="J20" s="8">
        <v>-4.37</v>
      </c>
      <c r="K20" s="9" t="s">
        <v>32</v>
      </c>
    </row>
    <row r="21" spans="1:11" ht="15" x14ac:dyDescent="0.25">
      <c r="A21" s="6" t="s">
        <v>82</v>
      </c>
      <c r="B21" s="7">
        <v>154177</v>
      </c>
      <c r="C21" s="7">
        <v>156</v>
      </c>
      <c r="D21" s="7">
        <v>914630</v>
      </c>
      <c r="E21" s="7">
        <v>640</v>
      </c>
      <c r="F21" s="7">
        <v>0</v>
      </c>
      <c r="G21" s="7">
        <v>640</v>
      </c>
      <c r="H21" s="6"/>
      <c r="I21" s="8">
        <v>392.99</v>
      </c>
      <c r="J21" s="8">
        <v>-2.4300000000000002</v>
      </c>
      <c r="K21" s="9" t="s">
        <v>32</v>
      </c>
    </row>
    <row r="22" spans="1:11" ht="15" x14ac:dyDescent="0.25">
      <c r="A22" s="6" t="s">
        <v>83</v>
      </c>
      <c r="B22" s="7">
        <v>154333</v>
      </c>
      <c r="C22" s="7">
        <v>171</v>
      </c>
      <c r="D22" s="7">
        <v>915270</v>
      </c>
      <c r="E22" s="7">
        <v>702</v>
      </c>
      <c r="F22" s="7">
        <v>0</v>
      </c>
      <c r="G22" s="7">
        <v>702</v>
      </c>
      <c r="H22" s="6"/>
      <c r="I22" s="8">
        <v>393.44</v>
      </c>
      <c r="J22" s="8">
        <v>-2.2000000000000002</v>
      </c>
      <c r="K22" s="9" t="s">
        <v>32</v>
      </c>
    </row>
    <row r="23" spans="1:11" ht="15" x14ac:dyDescent="0.25">
      <c r="A23" s="6" t="s">
        <v>84</v>
      </c>
      <c r="B23" s="7">
        <v>154504</v>
      </c>
      <c r="C23" s="7">
        <v>146</v>
      </c>
      <c r="D23" s="7">
        <v>915972</v>
      </c>
      <c r="E23" s="7">
        <v>602</v>
      </c>
      <c r="F23" s="7">
        <v>0</v>
      </c>
      <c r="G23" s="7">
        <v>602</v>
      </c>
      <c r="H23" s="6"/>
      <c r="I23" s="8">
        <v>393.88</v>
      </c>
      <c r="J23" s="8">
        <v>-3.42</v>
      </c>
      <c r="K23" s="9" t="s">
        <v>32</v>
      </c>
    </row>
    <row r="24" spans="1:11" ht="15" x14ac:dyDescent="0.25">
      <c r="A24" s="6" t="s">
        <v>85</v>
      </c>
      <c r="B24" s="7">
        <v>154650</v>
      </c>
      <c r="C24" s="7">
        <v>155</v>
      </c>
      <c r="D24" s="7">
        <v>916574</v>
      </c>
      <c r="E24" s="7">
        <v>643</v>
      </c>
      <c r="F24" s="7">
        <v>0</v>
      </c>
      <c r="G24" s="7">
        <v>643</v>
      </c>
      <c r="H24" s="6"/>
      <c r="I24" s="8">
        <v>395.36</v>
      </c>
      <c r="J24" s="8">
        <v>-4.16</v>
      </c>
      <c r="K24" s="9" t="s">
        <v>32</v>
      </c>
    </row>
    <row r="25" spans="1:11" ht="15" x14ac:dyDescent="0.25">
      <c r="A25" s="6" t="s">
        <v>86</v>
      </c>
      <c r="B25" s="7">
        <v>154805</v>
      </c>
      <c r="C25" s="7">
        <v>143</v>
      </c>
      <c r="D25" s="7">
        <v>917217</v>
      </c>
      <c r="E25" s="7">
        <v>592</v>
      </c>
      <c r="F25" s="7">
        <v>0</v>
      </c>
      <c r="G25" s="7">
        <v>592</v>
      </c>
      <c r="H25" s="6"/>
      <c r="I25" s="8">
        <v>396.08</v>
      </c>
      <c r="J25" s="8">
        <v>-3.91</v>
      </c>
      <c r="K25" s="9" t="s">
        <v>32</v>
      </c>
    </row>
    <row r="26" spans="1:11" ht="15" x14ac:dyDescent="0.25">
      <c r="A26" s="6" t="s">
        <v>87</v>
      </c>
      <c r="B26" s="7">
        <v>154948</v>
      </c>
      <c r="C26" s="7">
        <v>63</v>
      </c>
      <c r="D26" s="7">
        <v>917809</v>
      </c>
      <c r="E26" s="7">
        <v>264</v>
      </c>
      <c r="F26" s="7">
        <v>0</v>
      </c>
      <c r="G26" s="7">
        <v>264</v>
      </c>
      <c r="H26" s="6"/>
      <c r="I26" s="8">
        <v>396.4</v>
      </c>
      <c r="J26" s="8">
        <v>-3.65</v>
      </c>
      <c r="K26" s="9" t="s">
        <v>32</v>
      </c>
    </row>
    <row r="27" spans="1:11" ht="15" x14ac:dyDescent="0.25">
      <c r="A27" s="6" t="s">
        <v>88</v>
      </c>
      <c r="B27" s="7">
        <v>155011</v>
      </c>
      <c r="C27" s="7">
        <v>82</v>
      </c>
      <c r="D27" s="7">
        <v>918073</v>
      </c>
      <c r="E27" s="7">
        <v>341</v>
      </c>
      <c r="F27" s="7">
        <v>0</v>
      </c>
      <c r="G27" s="7">
        <v>341</v>
      </c>
      <c r="H27" s="6"/>
      <c r="I27" s="8">
        <v>396.6</v>
      </c>
      <c r="J27" s="8">
        <v>-2.4300000000000002</v>
      </c>
      <c r="K27" s="9" t="s">
        <v>32</v>
      </c>
    </row>
    <row r="28" spans="1:11" ht="15" x14ac:dyDescent="0.25">
      <c r="A28" s="6" t="s">
        <v>89</v>
      </c>
      <c r="B28" s="7">
        <v>155093</v>
      </c>
      <c r="C28" s="7">
        <v>148</v>
      </c>
      <c r="D28" s="7">
        <v>918414</v>
      </c>
      <c r="E28" s="7">
        <v>613</v>
      </c>
      <c r="F28" s="7">
        <v>0</v>
      </c>
      <c r="G28" s="7">
        <v>613</v>
      </c>
      <c r="H28" s="6"/>
      <c r="I28" s="8">
        <v>396.13</v>
      </c>
      <c r="J28" s="8">
        <v>-1.27</v>
      </c>
      <c r="K28" s="9" t="s">
        <v>32</v>
      </c>
    </row>
    <row r="29" spans="1:11" ht="15" x14ac:dyDescent="0.25">
      <c r="A29" s="6" t="s">
        <v>90</v>
      </c>
      <c r="B29" s="7">
        <v>155241</v>
      </c>
      <c r="C29" s="7">
        <v>161</v>
      </c>
      <c r="D29" s="7">
        <v>919027</v>
      </c>
      <c r="E29" s="7">
        <v>662</v>
      </c>
      <c r="F29" s="7">
        <v>0</v>
      </c>
      <c r="G29" s="7">
        <v>662</v>
      </c>
      <c r="H29" s="6"/>
      <c r="I29" s="8">
        <v>394.65</v>
      </c>
      <c r="J29" s="8">
        <v>-0.18</v>
      </c>
      <c r="K29" s="9" t="s">
        <v>32</v>
      </c>
    </row>
    <row r="30" spans="1:11" ht="15" x14ac:dyDescent="0.25">
      <c r="A30" s="6" t="s">
        <v>91</v>
      </c>
      <c r="B30" s="7">
        <v>155402</v>
      </c>
      <c r="C30" s="7">
        <v>167</v>
      </c>
      <c r="D30" s="7">
        <v>919689</v>
      </c>
      <c r="E30" s="7">
        <v>682</v>
      </c>
      <c r="F30" s="7">
        <v>0</v>
      </c>
      <c r="G30" s="7">
        <v>682</v>
      </c>
      <c r="H30" s="6"/>
      <c r="I30" s="8">
        <v>394.34</v>
      </c>
      <c r="J30" s="8">
        <v>2.74</v>
      </c>
      <c r="K30" s="9" t="s">
        <v>32</v>
      </c>
    </row>
    <row r="31" spans="1:11" ht="15" x14ac:dyDescent="0.25">
      <c r="A31" s="6" t="s">
        <v>92</v>
      </c>
      <c r="B31" s="7">
        <v>155569</v>
      </c>
      <c r="C31" s="7">
        <v>129</v>
      </c>
      <c r="D31" s="7">
        <v>920371</v>
      </c>
      <c r="E31" s="7">
        <v>524</v>
      </c>
      <c r="F31" s="7">
        <v>0</v>
      </c>
      <c r="G31" s="7">
        <v>524</v>
      </c>
      <c r="H31" s="6"/>
      <c r="I31" s="8">
        <v>395.39</v>
      </c>
      <c r="J31" s="8">
        <v>4</v>
      </c>
      <c r="K31" s="9" t="s">
        <v>32</v>
      </c>
    </row>
    <row r="32" spans="1:11" ht="15" x14ac:dyDescent="0.25">
      <c r="A32" s="6" t="s">
        <v>93</v>
      </c>
      <c r="B32" s="7">
        <v>155698</v>
      </c>
      <c r="C32" s="7">
        <v>147</v>
      </c>
      <c r="D32" s="7">
        <v>920895</v>
      </c>
      <c r="E32" s="7">
        <v>600</v>
      </c>
      <c r="F32" s="7">
        <v>0</v>
      </c>
      <c r="G32" s="7">
        <v>600</v>
      </c>
      <c r="H32" s="6"/>
      <c r="I32" s="8">
        <v>395.29</v>
      </c>
      <c r="J32" s="8">
        <v>2.09</v>
      </c>
      <c r="K32" s="9" t="s">
        <v>32</v>
      </c>
    </row>
    <row r="33" spans="1:11" ht="15" x14ac:dyDescent="0.25">
      <c r="A33" s="6" t="s">
        <v>94</v>
      </c>
      <c r="B33" s="7">
        <v>155845</v>
      </c>
      <c r="C33" s="7">
        <v>42</v>
      </c>
      <c r="D33" s="7">
        <v>921495</v>
      </c>
      <c r="E33" s="7">
        <v>171</v>
      </c>
      <c r="F33" s="7">
        <v>0</v>
      </c>
      <c r="G33" s="7">
        <v>171</v>
      </c>
      <c r="H33" s="6"/>
      <c r="I33" s="8">
        <v>396.6</v>
      </c>
      <c r="J33" s="8">
        <v>5.04</v>
      </c>
      <c r="K33" s="9" t="s">
        <v>32</v>
      </c>
    </row>
    <row r="34" spans="1:11" ht="15" x14ac:dyDescent="0.25">
      <c r="A34" s="6" t="s">
        <v>95</v>
      </c>
      <c r="B34" s="7">
        <v>155887</v>
      </c>
      <c r="C34" s="7">
        <v>61</v>
      </c>
      <c r="D34" s="7">
        <v>921666</v>
      </c>
      <c r="E34" s="7">
        <v>249</v>
      </c>
      <c r="F34" s="7">
        <v>0</v>
      </c>
      <c r="G34" s="7">
        <v>249</v>
      </c>
      <c r="H34" s="6"/>
      <c r="I34" s="8">
        <v>396.2</v>
      </c>
      <c r="J34" s="8">
        <v>4.72</v>
      </c>
      <c r="K34" s="9" t="s">
        <v>32</v>
      </c>
    </row>
    <row r="35" spans="1:11" ht="15" x14ac:dyDescent="0.25">
      <c r="A35" s="6" t="s">
        <v>96</v>
      </c>
      <c r="B35" s="7">
        <v>155948</v>
      </c>
      <c r="C35" s="7">
        <v>167</v>
      </c>
      <c r="D35" s="7">
        <v>921915</v>
      </c>
      <c r="E35" s="7">
        <v>681</v>
      </c>
      <c r="F35" s="7">
        <v>0</v>
      </c>
      <c r="G35" s="7">
        <v>681</v>
      </c>
      <c r="H35" s="6"/>
      <c r="I35" s="8">
        <v>396.15</v>
      </c>
      <c r="J35" s="8">
        <v>4.3899999999999997</v>
      </c>
      <c r="K35" s="9" t="s">
        <v>32</v>
      </c>
    </row>
    <row r="36" spans="1:11" ht="15" x14ac:dyDescent="0.25">
      <c r="A36" s="6" t="s">
        <v>97</v>
      </c>
      <c r="B36" s="7">
        <v>156115</v>
      </c>
      <c r="C36" s="7">
        <v>141</v>
      </c>
      <c r="D36" s="7">
        <v>922596</v>
      </c>
      <c r="E36" s="7">
        <v>576</v>
      </c>
      <c r="F36" s="7">
        <v>0</v>
      </c>
      <c r="G36" s="7">
        <v>576</v>
      </c>
      <c r="H36" s="6"/>
      <c r="I36" s="8">
        <v>397.65</v>
      </c>
      <c r="J36" s="8">
        <v>6.32</v>
      </c>
      <c r="K36" s="9" t="s">
        <v>32</v>
      </c>
    </row>
    <row r="37" spans="1:11" ht="15" x14ac:dyDescent="0.25">
      <c r="A37" s="6" t="s">
        <v>98</v>
      </c>
      <c r="B37" s="7">
        <v>156256</v>
      </c>
      <c r="C37" s="7">
        <v>103</v>
      </c>
      <c r="D37" s="7">
        <v>923172</v>
      </c>
      <c r="E37" s="7">
        <v>419</v>
      </c>
      <c r="F37" s="7">
        <v>0</v>
      </c>
      <c r="G37" s="7">
        <v>419</v>
      </c>
      <c r="H37" s="6"/>
      <c r="I37" s="8">
        <v>398.6</v>
      </c>
      <c r="J37" s="8">
        <v>9.41</v>
      </c>
      <c r="K37" s="9" t="s">
        <v>32</v>
      </c>
    </row>
    <row r="38" spans="1:11" ht="15" x14ac:dyDescent="0.25">
      <c r="A38" s="6" t="s">
        <v>99</v>
      </c>
      <c r="B38" s="7">
        <v>156359</v>
      </c>
      <c r="C38" s="7">
        <v>110</v>
      </c>
      <c r="D38" s="7">
        <v>923591</v>
      </c>
      <c r="E38" s="7">
        <v>445</v>
      </c>
      <c r="F38" s="7">
        <v>0</v>
      </c>
      <c r="G38" s="7">
        <v>445</v>
      </c>
      <c r="H38" s="6"/>
      <c r="I38" s="8">
        <v>398.56</v>
      </c>
      <c r="J38" s="8">
        <v>9.86</v>
      </c>
      <c r="K38" s="9" t="s">
        <v>32</v>
      </c>
    </row>
    <row r="39" spans="1:11" ht="15" x14ac:dyDescent="0.25">
      <c r="A39" s="6" t="s">
        <v>100</v>
      </c>
      <c r="B39" s="7">
        <v>156469</v>
      </c>
      <c r="C39" s="7">
        <v>94</v>
      </c>
      <c r="D39" s="7">
        <v>924036</v>
      </c>
      <c r="E39" s="7">
        <v>381</v>
      </c>
      <c r="F39" s="7">
        <v>0</v>
      </c>
      <c r="G39" s="7">
        <v>381</v>
      </c>
      <c r="H39" s="6"/>
      <c r="I39" s="8">
        <v>398.53</v>
      </c>
      <c r="J39" s="8">
        <v>8.9</v>
      </c>
      <c r="K39" s="9" t="s">
        <v>32</v>
      </c>
    </row>
    <row r="40" spans="1:11" ht="15" x14ac:dyDescent="0.25">
      <c r="A40" s="6" t="s">
        <v>101</v>
      </c>
      <c r="B40" s="7">
        <v>156563</v>
      </c>
      <c r="C40" s="7">
        <v>73</v>
      </c>
      <c r="D40" s="7">
        <v>924417</v>
      </c>
      <c r="E40" s="7">
        <v>297</v>
      </c>
      <c r="F40" s="7">
        <v>0</v>
      </c>
      <c r="G40" s="7">
        <v>297</v>
      </c>
      <c r="H40" s="6"/>
      <c r="I40" s="8">
        <v>398.13</v>
      </c>
      <c r="J40" s="8">
        <v>5.44</v>
      </c>
      <c r="K40" s="9" t="s">
        <v>32</v>
      </c>
    </row>
    <row r="41" spans="1:11" ht="15" x14ac:dyDescent="0.25">
      <c r="A41" s="6" t="s">
        <v>102</v>
      </c>
      <c r="B41" s="7">
        <v>156636</v>
      </c>
      <c r="C41" s="7">
        <v>67</v>
      </c>
      <c r="D41" s="7">
        <v>924714</v>
      </c>
      <c r="E41" s="7">
        <v>272</v>
      </c>
      <c r="F41" s="7">
        <v>0</v>
      </c>
      <c r="G41" s="7">
        <v>272</v>
      </c>
      <c r="H41" s="6"/>
      <c r="I41" s="8">
        <v>398.31</v>
      </c>
      <c r="J41" s="8">
        <v>8.49</v>
      </c>
      <c r="K41" s="9" t="s">
        <v>32</v>
      </c>
    </row>
    <row r="42" spans="1:11" ht="15" x14ac:dyDescent="0.25">
      <c r="A42" s="6" t="s">
        <v>103</v>
      </c>
      <c r="B42" s="7">
        <v>156703</v>
      </c>
      <c r="C42" s="7">
        <v>0</v>
      </c>
      <c r="D42" s="7">
        <v>924986</v>
      </c>
      <c r="E42" s="7">
        <v>0</v>
      </c>
      <c r="F42" s="7">
        <v>0</v>
      </c>
      <c r="G42" s="7">
        <v>0</v>
      </c>
      <c r="H42" s="6"/>
      <c r="I42" s="8">
        <v>395.59</v>
      </c>
      <c r="J42" s="8">
        <v>4.55</v>
      </c>
      <c r="K42" s="9" t="s">
        <v>32</v>
      </c>
    </row>
    <row r="43" spans="1:11" ht="15" x14ac:dyDescent="0.25">
      <c r="A43" s="3" t="s">
        <v>64</v>
      </c>
      <c r="C43" s="14">
        <f>SUBTOTAL(9,C14:C42)</f>
        <v>3540</v>
      </c>
      <c r="E43" s="14">
        <f>SUBTOTAL(9,E14:E42)</f>
        <v>14494</v>
      </c>
      <c r="F43" s="14">
        <f>SUBTOTAL(9,F14:F42)</f>
        <v>0</v>
      </c>
      <c r="G43" s="14">
        <f>SUBTOTAL(9,G14:G42)</f>
        <v>14494</v>
      </c>
    </row>
    <row r="45" spans="1:11" ht="15" x14ac:dyDescent="0.25">
      <c r="A45" s="1" t="s">
        <v>104</v>
      </c>
    </row>
    <row r="46" spans="1:11" ht="15" x14ac:dyDescent="0.25">
      <c r="A46" s="1" t="s">
        <v>105</v>
      </c>
    </row>
    <row r="49" spans="1:1" ht="15" x14ac:dyDescent="0.25">
      <c r="A49" s="1" t="s">
        <v>67</v>
      </c>
    </row>
    <row r="50" spans="1:1" ht="15" x14ac:dyDescent="0.25">
      <c r="A50" s="1" t="s">
        <v>68</v>
      </c>
    </row>
    <row r="52" spans="1:1" ht="15" x14ac:dyDescent="0.25">
      <c r="A52" s="3" t="s">
        <v>69</v>
      </c>
    </row>
    <row r="53" spans="1:1" ht="15" x14ac:dyDescent="0.25">
      <c r="A53" s="1" t="s">
        <v>70</v>
      </c>
    </row>
    <row r="54" spans="1:1" ht="15" x14ac:dyDescent="0.25">
      <c r="A54" s="1" t="s">
        <v>71</v>
      </c>
    </row>
    <row r="55" spans="1:1" ht="15" x14ac:dyDescent="0.25">
      <c r="A55" s="1" t="s">
        <v>72</v>
      </c>
    </row>
    <row r="58" spans="1:1" ht="15" x14ac:dyDescent="0.25">
      <c r="A58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0E79B-D6EB-4265-AA02-961120197DA6}">
  <sheetPr>
    <pageSetUpPr fitToPage="1"/>
  </sheetPr>
  <dimension ref="A2:K63"/>
  <sheetViews>
    <sheetView topLeftCell="A8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106</v>
      </c>
      <c r="F3" s="1" t="s">
        <v>2</v>
      </c>
    </row>
    <row r="4" spans="1:11" ht="15" x14ac:dyDescent="0.25">
      <c r="A4" s="1" t="s">
        <v>107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6" t="s">
        <v>103</v>
      </c>
      <c r="B14" s="7">
        <v>156703</v>
      </c>
      <c r="C14" s="7">
        <v>169</v>
      </c>
      <c r="D14" s="7">
        <v>924986</v>
      </c>
      <c r="E14" s="7">
        <v>690</v>
      </c>
      <c r="F14" s="7">
        <v>0</v>
      </c>
      <c r="G14" s="7">
        <v>690</v>
      </c>
      <c r="H14" s="6"/>
      <c r="I14" s="8">
        <v>397.05</v>
      </c>
      <c r="J14" s="8">
        <v>3.63</v>
      </c>
      <c r="K14" s="9" t="s">
        <v>32</v>
      </c>
    </row>
    <row r="15" spans="1:11" ht="15" x14ac:dyDescent="0.25">
      <c r="A15" s="6" t="s">
        <v>108</v>
      </c>
      <c r="B15" s="7">
        <v>156872</v>
      </c>
      <c r="C15" s="7">
        <v>141</v>
      </c>
      <c r="D15" s="7">
        <v>925676</v>
      </c>
      <c r="E15" s="7">
        <v>572</v>
      </c>
      <c r="F15" s="7">
        <v>0</v>
      </c>
      <c r="G15" s="7">
        <v>572</v>
      </c>
      <c r="H15" s="6"/>
      <c r="I15" s="8">
        <v>397.91</v>
      </c>
      <c r="J15" s="8">
        <v>6.92</v>
      </c>
      <c r="K15" s="9" t="s">
        <v>32</v>
      </c>
    </row>
    <row r="16" spans="1:11" ht="15" x14ac:dyDescent="0.25">
      <c r="A16" s="6" t="s">
        <v>109</v>
      </c>
      <c r="B16" s="7">
        <v>157013</v>
      </c>
      <c r="C16" s="7">
        <v>153</v>
      </c>
      <c r="D16" s="7">
        <v>926248</v>
      </c>
      <c r="E16" s="7">
        <v>619</v>
      </c>
      <c r="F16" s="7">
        <v>0</v>
      </c>
      <c r="G16" s="7">
        <v>619</v>
      </c>
      <c r="H16" s="6"/>
      <c r="I16" s="8">
        <v>397.82</v>
      </c>
      <c r="J16" s="8">
        <v>8.36</v>
      </c>
      <c r="K16" s="9" t="s">
        <v>32</v>
      </c>
    </row>
    <row r="17" spans="1:11" ht="15" x14ac:dyDescent="0.25">
      <c r="A17" s="6" t="s">
        <v>110</v>
      </c>
      <c r="B17" s="7">
        <v>157166</v>
      </c>
      <c r="C17" s="7">
        <v>111</v>
      </c>
      <c r="D17" s="7">
        <v>926867</v>
      </c>
      <c r="E17" s="7">
        <v>449</v>
      </c>
      <c r="F17" s="7">
        <v>0</v>
      </c>
      <c r="G17" s="7">
        <v>449</v>
      </c>
      <c r="H17" s="6"/>
      <c r="I17" s="8">
        <v>396.32</v>
      </c>
      <c r="J17" s="8">
        <v>6.44</v>
      </c>
      <c r="K17" s="9" t="s">
        <v>32</v>
      </c>
    </row>
    <row r="18" spans="1:11" ht="15" x14ac:dyDescent="0.25">
      <c r="A18" s="6" t="s">
        <v>111</v>
      </c>
      <c r="B18" s="7">
        <v>157277</v>
      </c>
      <c r="C18" s="7">
        <v>139</v>
      </c>
      <c r="D18" s="7">
        <v>927316</v>
      </c>
      <c r="E18" s="7">
        <v>565</v>
      </c>
      <c r="F18" s="7">
        <v>0</v>
      </c>
      <c r="G18" s="7">
        <v>565</v>
      </c>
      <c r="H18" s="6"/>
      <c r="I18" s="8">
        <v>395.87</v>
      </c>
      <c r="J18" s="8">
        <v>2.1</v>
      </c>
      <c r="K18" s="9" t="s">
        <v>32</v>
      </c>
    </row>
    <row r="19" spans="1:11" ht="15" x14ac:dyDescent="0.25">
      <c r="A19" s="6" t="s">
        <v>112</v>
      </c>
      <c r="B19" s="7">
        <v>157416</v>
      </c>
      <c r="C19" s="7">
        <v>51</v>
      </c>
      <c r="D19" s="7">
        <v>927881</v>
      </c>
      <c r="E19" s="7">
        <v>209</v>
      </c>
      <c r="F19" s="7">
        <v>0</v>
      </c>
      <c r="G19" s="7">
        <v>209</v>
      </c>
      <c r="H19" s="6"/>
      <c r="I19" s="8">
        <v>397.18</v>
      </c>
      <c r="J19" s="8">
        <v>4.41</v>
      </c>
      <c r="K19" s="9" t="s">
        <v>32</v>
      </c>
    </row>
    <row r="20" spans="1:11" ht="15" x14ac:dyDescent="0.25">
      <c r="A20" s="6" t="s">
        <v>113</v>
      </c>
      <c r="B20" s="7">
        <v>157467</v>
      </c>
      <c r="C20" s="7">
        <v>66</v>
      </c>
      <c r="D20" s="7">
        <v>928090</v>
      </c>
      <c r="E20" s="7">
        <v>270</v>
      </c>
      <c r="F20" s="7">
        <v>0</v>
      </c>
      <c r="G20" s="7">
        <v>270</v>
      </c>
      <c r="H20" s="6"/>
      <c r="I20" s="8">
        <v>396.28</v>
      </c>
      <c r="J20" s="8">
        <v>4.18</v>
      </c>
      <c r="K20" s="9" t="s">
        <v>32</v>
      </c>
    </row>
    <row r="21" spans="1:11" ht="15" x14ac:dyDescent="0.25">
      <c r="A21" s="6" t="s">
        <v>114</v>
      </c>
      <c r="B21" s="7">
        <v>157533</v>
      </c>
      <c r="C21" s="7">
        <v>169</v>
      </c>
      <c r="D21" s="7">
        <v>928360</v>
      </c>
      <c r="E21" s="7">
        <v>687</v>
      </c>
      <c r="F21" s="7">
        <v>0</v>
      </c>
      <c r="G21" s="7">
        <v>687</v>
      </c>
      <c r="H21" s="6"/>
      <c r="I21" s="8">
        <v>395.54</v>
      </c>
      <c r="J21" s="8">
        <v>2.4700000000000002</v>
      </c>
      <c r="K21" s="9" t="s">
        <v>32</v>
      </c>
    </row>
    <row r="22" spans="1:11" ht="15" x14ac:dyDescent="0.25">
      <c r="A22" s="6" t="s">
        <v>115</v>
      </c>
      <c r="B22" s="7">
        <v>157702</v>
      </c>
      <c r="C22" s="7">
        <v>168</v>
      </c>
      <c r="D22" s="7">
        <v>929047</v>
      </c>
      <c r="E22" s="7">
        <v>685</v>
      </c>
      <c r="F22" s="7">
        <v>0</v>
      </c>
      <c r="G22" s="7">
        <v>685</v>
      </c>
      <c r="H22" s="6"/>
      <c r="I22" s="8">
        <v>395.49</v>
      </c>
      <c r="J22" s="8">
        <v>2.0099999999999998</v>
      </c>
      <c r="K22" s="9" t="s">
        <v>32</v>
      </c>
    </row>
    <row r="23" spans="1:11" ht="15" x14ac:dyDescent="0.25">
      <c r="A23" s="10" t="s">
        <v>116</v>
      </c>
      <c r="B23" s="11">
        <v>157870</v>
      </c>
      <c r="C23" s="11">
        <v>174</v>
      </c>
      <c r="D23" s="11">
        <v>929732</v>
      </c>
      <c r="E23" s="11">
        <v>709</v>
      </c>
      <c r="F23" s="11">
        <v>0</v>
      </c>
      <c r="G23" s="11">
        <v>709</v>
      </c>
      <c r="H23" s="10"/>
      <c r="I23" s="12">
        <v>395.75</v>
      </c>
      <c r="J23" s="12">
        <v>2.74</v>
      </c>
      <c r="K23" s="13" t="s">
        <v>32</v>
      </c>
    </row>
    <row r="24" spans="1:11" ht="15" x14ac:dyDescent="0.25">
      <c r="A24" s="6" t="s">
        <v>117</v>
      </c>
      <c r="B24" s="7">
        <v>158044</v>
      </c>
      <c r="C24" s="7">
        <v>173</v>
      </c>
      <c r="D24" s="7">
        <v>930441</v>
      </c>
      <c r="E24" s="7">
        <v>703</v>
      </c>
      <c r="F24" s="7">
        <v>0</v>
      </c>
      <c r="G24" s="7">
        <v>703</v>
      </c>
      <c r="H24" s="6"/>
      <c r="I24" s="8">
        <v>393.79</v>
      </c>
      <c r="J24" s="8">
        <v>3.22</v>
      </c>
      <c r="K24" s="9" t="s">
        <v>32</v>
      </c>
    </row>
    <row r="25" spans="1:11" ht="15" x14ac:dyDescent="0.25">
      <c r="A25" s="6" t="s">
        <v>118</v>
      </c>
      <c r="B25" s="7">
        <v>158217</v>
      </c>
      <c r="C25" s="7">
        <v>144</v>
      </c>
      <c r="D25" s="7">
        <v>931144</v>
      </c>
      <c r="E25" s="7">
        <v>580</v>
      </c>
      <c r="F25" s="7">
        <v>0</v>
      </c>
      <c r="G25" s="7">
        <v>580</v>
      </c>
      <c r="H25" s="6"/>
      <c r="I25" s="8">
        <v>394.58</v>
      </c>
      <c r="J25" s="8">
        <v>5.69</v>
      </c>
      <c r="K25" s="9" t="s">
        <v>32</v>
      </c>
    </row>
    <row r="26" spans="1:11" ht="15" x14ac:dyDescent="0.25">
      <c r="A26" s="6" t="s">
        <v>119</v>
      </c>
      <c r="B26" s="7">
        <v>158361</v>
      </c>
      <c r="C26" s="7">
        <v>50</v>
      </c>
      <c r="D26" s="7">
        <v>931724</v>
      </c>
      <c r="E26" s="7">
        <v>202</v>
      </c>
      <c r="F26" s="7">
        <v>0</v>
      </c>
      <c r="G26" s="7">
        <v>202</v>
      </c>
      <c r="H26" s="6"/>
      <c r="I26" s="8">
        <v>395.04</v>
      </c>
      <c r="J26" s="8">
        <v>6.9</v>
      </c>
      <c r="K26" s="9" t="s">
        <v>32</v>
      </c>
    </row>
    <row r="27" spans="1:11" ht="15" x14ac:dyDescent="0.25">
      <c r="A27" s="6" t="s">
        <v>120</v>
      </c>
      <c r="B27" s="7">
        <v>158411</v>
      </c>
      <c r="C27" s="7">
        <v>67</v>
      </c>
      <c r="D27" s="7">
        <v>931926</v>
      </c>
      <c r="E27" s="7">
        <v>271</v>
      </c>
      <c r="F27" s="7">
        <v>0</v>
      </c>
      <c r="G27" s="7">
        <v>271</v>
      </c>
      <c r="H27" s="6"/>
      <c r="I27" s="8">
        <v>394.89</v>
      </c>
      <c r="J27" s="8">
        <v>5.9</v>
      </c>
      <c r="K27" s="9" t="s">
        <v>32</v>
      </c>
    </row>
    <row r="28" spans="1:11" ht="15" x14ac:dyDescent="0.25">
      <c r="A28" s="6" t="s">
        <v>121</v>
      </c>
      <c r="B28" s="7">
        <v>158478</v>
      </c>
      <c r="C28" s="7">
        <v>162</v>
      </c>
      <c r="D28" s="7">
        <v>932197</v>
      </c>
      <c r="E28" s="7">
        <v>655</v>
      </c>
      <c r="F28" s="7">
        <v>0</v>
      </c>
      <c r="G28" s="7">
        <v>655</v>
      </c>
      <c r="H28" s="6"/>
      <c r="I28" s="8">
        <v>394.81</v>
      </c>
      <c r="J28" s="8">
        <v>4.76</v>
      </c>
      <c r="K28" s="9" t="s">
        <v>32</v>
      </c>
    </row>
    <row r="29" spans="1:11" ht="15" x14ac:dyDescent="0.25">
      <c r="A29" s="6" t="s">
        <v>122</v>
      </c>
      <c r="B29" s="7">
        <v>158640</v>
      </c>
      <c r="C29" s="7">
        <v>164</v>
      </c>
      <c r="D29" s="7">
        <v>932852</v>
      </c>
      <c r="E29" s="7">
        <v>664</v>
      </c>
      <c r="F29" s="7">
        <v>0</v>
      </c>
      <c r="G29" s="7">
        <v>664</v>
      </c>
      <c r="H29" s="6"/>
      <c r="I29" s="8">
        <v>395.05</v>
      </c>
      <c r="J29" s="8">
        <v>4.41</v>
      </c>
      <c r="K29" s="9" t="s">
        <v>32</v>
      </c>
    </row>
    <row r="30" spans="1:11" ht="15" x14ac:dyDescent="0.25">
      <c r="A30" s="6" t="s">
        <v>123</v>
      </c>
      <c r="B30" s="7">
        <v>158804</v>
      </c>
      <c r="C30" s="7">
        <v>162</v>
      </c>
      <c r="D30" s="7">
        <v>933516</v>
      </c>
      <c r="E30" s="7">
        <v>657</v>
      </c>
      <c r="F30" s="7">
        <v>0</v>
      </c>
      <c r="G30" s="7">
        <v>657</v>
      </c>
      <c r="H30" s="6"/>
      <c r="I30" s="8">
        <v>395.38</v>
      </c>
      <c r="J30" s="8">
        <v>3.58</v>
      </c>
      <c r="K30" s="9" t="s">
        <v>32</v>
      </c>
    </row>
    <row r="31" spans="1:11" ht="15" x14ac:dyDescent="0.25">
      <c r="A31" s="6" t="s">
        <v>124</v>
      </c>
      <c r="B31" s="7">
        <v>158966</v>
      </c>
      <c r="C31" s="7">
        <v>157</v>
      </c>
      <c r="D31" s="7">
        <v>934173</v>
      </c>
      <c r="E31" s="7">
        <v>638</v>
      </c>
      <c r="F31" s="7">
        <v>0</v>
      </c>
      <c r="G31" s="7">
        <v>638</v>
      </c>
      <c r="H31" s="6"/>
      <c r="I31" s="8">
        <v>395.63</v>
      </c>
      <c r="J31" s="8">
        <v>4.3</v>
      </c>
      <c r="K31" s="9" t="s">
        <v>32</v>
      </c>
    </row>
    <row r="32" spans="1:11" ht="15" x14ac:dyDescent="0.25">
      <c r="A32" s="6" t="s">
        <v>125</v>
      </c>
      <c r="B32" s="7">
        <v>159123</v>
      </c>
      <c r="C32" s="7">
        <v>145</v>
      </c>
      <c r="D32" s="7">
        <v>934811</v>
      </c>
      <c r="E32" s="7">
        <v>587</v>
      </c>
      <c r="F32" s="7">
        <v>0</v>
      </c>
      <c r="G32" s="7">
        <v>587</v>
      </c>
      <c r="H32" s="6"/>
      <c r="I32" s="8">
        <v>395.58</v>
      </c>
      <c r="J32" s="8">
        <v>3.1</v>
      </c>
      <c r="K32" s="9" t="s">
        <v>32</v>
      </c>
    </row>
    <row r="33" spans="1:11" ht="15" x14ac:dyDescent="0.25">
      <c r="A33" s="6" t="s">
        <v>126</v>
      </c>
      <c r="B33" s="7">
        <v>159268</v>
      </c>
      <c r="C33" s="7">
        <v>61</v>
      </c>
      <c r="D33" s="7">
        <v>935398</v>
      </c>
      <c r="E33" s="7">
        <v>251</v>
      </c>
      <c r="F33" s="7">
        <v>0</v>
      </c>
      <c r="G33" s="7">
        <v>251</v>
      </c>
      <c r="H33" s="6"/>
      <c r="I33" s="8">
        <v>396.26</v>
      </c>
      <c r="J33" s="8">
        <v>0.15</v>
      </c>
      <c r="K33" s="9" t="s">
        <v>32</v>
      </c>
    </row>
    <row r="34" spans="1:11" ht="15" x14ac:dyDescent="0.25">
      <c r="A34" s="6" t="s">
        <v>127</v>
      </c>
      <c r="B34" s="7">
        <v>159329</v>
      </c>
      <c r="C34" s="7">
        <v>75</v>
      </c>
      <c r="D34" s="7">
        <v>935649</v>
      </c>
      <c r="E34" s="7">
        <v>308</v>
      </c>
      <c r="F34" s="7">
        <v>0</v>
      </c>
      <c r="G34" s="7">
        <v>308</v>
      </c>
      <c r="H34" s="6"/>
      <c r="I34" s="8">
        <v>394.67</v>
      </c>
      <c r="J34" s="8">
        <v>1.17</v>
      </c>
      <c r="K34" s="9" t="s">
        <v>32</v>
      </c>
    </row>
    <row r="35" spans="1:11" ht="15" x14ac:dyDescent="0.25">
      <c r="A35" s="6" t="s">
        <v>128</v>
      </c>
      <c r="B35" s="7">
        <v>159404</v>
      </c>
      <c r="C35" s="7">
        <v>158</v>
      </c>
      <c r="D35" s="7">
        <v>935957</v>
      </c>
      <c r="E35" s="7">
        <v>641</v>
      </c>
      <c r="F35" s="7">
        <v>0</v>
      </c>
      <c r="G35" s="7">
        <v>641</v>
      </c>
      <c r="H35" s="6"/>
      <c r="I35" s="8">
        <v>395.05</v>
      </c>
      <c r="J35" s="8">
        <v>2.86</v>
      </c>
      <c r="K35" s="9" t="s">
        <v>32</v>
      </c>
    </row>
    <row r="36" spans="1:11" ht="15" x14ac:dyDescent="0.25">
      <c r="A36" s="6" t="s">
        <v>129</v>
      </c>
      <c r="B36" s="7">
        <v>159562</v>
      </c>
      <c r="C36" s="7">
        <v>163</v>
      </c>
      <c r="D36" s="7">
        <v>936598</v>
      </c>
      <c r="E36" s="7">
        <v>661</v>
      </c>
      <c r="F36" s="7">
        <v>0</v>
      </c>
      <c r="G36" s="7">
        <v>661</v>
      </c>
      <c r="H36" s="6"/>
      <c r="I36" s="8">
        <v>370.75</v>
      </c>
      <c r="J36" s="8">
        <v>5.34</v>
      </c>
      <c r="K36" s="15" t="s">
        <v>130</v>
      </c>
    </row>
    <row r="37" spans="1:11" ht="15" x14ac:dyDescent="0.25">
      <c r="A37" s="6" t="s">
        <v>131</v>
      </c>
      <c r="B37" s="7">
        <v>159725</v>
      </c>
      <c r="C37" s="7">
        <v>161</v>
      </c>
      <c r="D37" s="7">
        <v>390</v>
      </c>
      <c r="E37" s="7">
        <v>654</v>
      </c>
      <c r="F37" s="7">
        <v>0</v>
      </c>
      <c r="G37" s="7">
        <v>654</v>
      </c>
      <c r="H37" s="6"/>
      <c r="I37" s="8">
        <v>395.91</v>
      </c>
      <c r="J37" s="8">
        <v>4.96</v>
      </c>
      <c r="K37" s="9" t="s">
        <v>32</v>
      </c>
    </row>
    <row r="38" spans="1:11" ht="15" x14ac:dyDescent="0.25">
      <c r="A38" s="6" t="s">
        <v>132</v>
      </c>
      <c r="B38" s="7">
        <v>159886</v>
      </c>
      <c r="C38" s="7">
        <v>153</v>
      </c>
      <c r="D38" s="7">
        <v>1044</v>
      </c>
      <c r="E38" s="7">
        <v>618</v>
      </c>
      <c r="F38" s="7">
        <v>0</v>
      </c>
      <c r="G38" s="7">
        <v>618</v>
      </c>
      <c r="H38" s="6"/>
      <c r="I38" s="8">
        <v>397.17</v>
      </c>
      <c r="J38" s="8">
        <v>8.1</v>
      </c>
      <c r="K38" s="9" t="s">
        <v>32</v>
      </c>
    </row>
    <row r="39" spans="1:11" ht="15" x14ac:dyDescent="0.25">
      <c r="A39" s="6" t="s">
        <v>133</v>
      </c>
      <c r="B39" s="7">
        <v>160039</v>
      </c>
      <c r="C39" s="7">
        <v>120</v>
      </c>
      <c r="D39" s="7">
        <v>1662</v>
      </c>
      <c r="E39" s="7">
        <v>485</v>
      </c>
      <c r="F39" s="7">
        <v>0</v>
      </c>
      <c r="G39" s="7">
        <v>485</v>
      </c>
      <c r="H39" s="6"/>
      <c r="I39" s="8">
        <v>398.12</v>
      </c>
      <c r="J39" s="8">
        <v>10.220000000000001</v>
      </c>
      <c r="K39" s="9" t="s">
        <v>32</v>
      </c>
    </row>
    <row r="40" spans="1:11" ht="15" x14ac:dyDescent="0.25">
      <c r="A40" s="6" t="s">
        <v>134</v>
      </c>
      <c r="B40" s="7">
        <v>160159</v>
      </c>
      <c r="C40" s="7">
        <v>49</v>
      </c>
      <c r="D40" s="7">
        <v>2147</v>
      </c>
      <c r="E40" s="7">
        <v>197</v>
      </c>
      <c r="F40" s="7">
        <v>0</v>
      </c>
      <c r="G40" s="7">
        <v>197</v>
      </c>
      <c r="H40" s="6"/>
      <c r="I40" s="8">
        <v>398.09</v>
      </c>
      <c r="J40" s="8">
        <v>9.02</v>
      </c>
      <c r="K40" s="15" t="s">
        <v>135</v>
      </c>
    </row>
    <row r="41" spans="1:11" ht="15" x14ac:dyDescent="0.25">
      <c r="A41" s="6" t="s">
        <v>136</v>
      </c>
      <c r="B41" s="7">
        <v>160208</v>
      </c>
      <c r="C41" s="7">
        <v>58</v>
      </c>
      <c r="D41" s="7">
        <v>2344</v>
      </c>
      <c r="E41" s="7">
        <v>237</v>
      </c>
      <c r="F41" s="7">
        <v>0</v>
      </c>
      <c r="G41" s="7">
        <v>237</v>
      </c>
      <c r="H41" s="6"/>
      <c r="I41" s="8">
        <v>398.37</v>
      </c>
      <c r="J41" s="8">
        <v>8.07</v>
      </c>
      <c r="K41" s="9" t="s">
        <v>32</v>
      </c>
    </row>
    <row r="42" spans="1:11" ht="15" x14ac:dyDescent="0.25">
      <c r="A42" s="6" t="s">
        <v>137</v>
      </c>
      <c r="B42" s="7">
        <v>160266</v>
      </c>
      <c r="C42" s="7">
        <v>155</v>
      </c>
      <c r="D42" s="7">
        <v>2581</v>
      </c>
      <c r="E42" s="7">
        <v>626</v>
      </c>
      <c r="F42" s="7">
        <v>0</v>
      </c>
      <c r="G42" s="7">
        <v>626</v>
      </c>
      <c r="H42" s="6"/>
      <c r="I42" s="8">
        <v>398.23</v>
      </c>
      <c r="J42" s="8">
        <v>9.68</v>
      </c>
      <c r="K42" s="9" t="s">
        <v>32</v>
      </c>
    </row>
    <row r="43" spans="1:11" ht="15" x14ac:dyDescent="0.25">
      <c r="A43" s="6" t="s">
        <v>138</v>
      </c>
      <c r="B43" s="7">
        <v>160421</v>
      </c>
      <c r="C43" s="7">
        <v>127</v>
      </c>
      <c r="D43" s="7">
        <v>3207</v>
      </c>
      <c r="E43" s="7">
        <v>513</v>
      </c>
      <c r="F43" s="7">
        <v>0</v>
      </c>
      <c r="G43" s="7">
        <v>513</v>
      </c>
      <c r="H43" s="6"/>
      <c r="I43" s="8">
        <v>400.12</v>
      </c>
      <c r="J43" s="8">
        <v>12.78</v>
      </c>
      <c r="K43" s="9" t="s">
        <v>32</v>
      </c>
    </row>
    <row r="44" spans="1:11" ht="15" x14ac:dyDescent="0.25">
      <c r="A44" s="6" t="s">
        <v>139</v>
      </c>
      <c r="B44" s="7">
        <v>160548</v>
      </c>
      <c r="C44" s="7">
        <v>111</v>
      </c>
      <c r="D44" s="7">
        <v>3720</v>
      </c>
      <c r="E44" s="7">
        <v>446</v>
      </c>
      <c r="F44" s="7">
        <v>0</v>
      </c>
      <c r="G44" s="7">
        <v>446</v>
      </c>
      <c r="H44" s="6"/>
      <c r="I44" s="8">
        <v>401.14</v>
      </c>
      <c r="J44" s="8">
        <v>15.27</v>
      </c>
      <c r="K44" s="9" t="s">
        <v>32</v>
      </c>
    </row>
    <row r="45" spans="1:11" ht="15" x14ac:dyDescent="0.25">
      <c r="A45" s="6" t="s">
        <v>140</v>
      </c>
      <c r="B45" s="7">
        <v>160659</v>
      </c>
      <c r="C45" s="7">
        <v>0</v>
      </c>
      <c r="D45" s="7">
        <v>4166</v>
      </c>
      <c r="E45" s="7">
        <v>0</v>
      </c>
      <c r="F45" s="7">
        <v>0</v>
      </c>
      <c r="G45" s="7">
        <v>0</v>
      </c>
      <c r="H45" s="6"/>
      <c r="I45" s="8">
        <v>396.27</v>
      </c>
      <c r="J45" s="8">
        <v>8.7200000000000006</v>
      </c>
      <c r="K45" s="9" t="s">
        <v>32</v>
      </c>
    </row>
    <row r="46" spans="1:11" ht="15" x14ac:dyDescent="0.25">
      <c r="A46" s="3" t="s">
        <v>64</v>
      </c>
      <c r="C46" s="14">
        <f>SUBTOTAL(9,C14:C45)</f>
        <v>3956</v>
      </c>
      <c r="E46" s="14">
        <f>SUBTOTAL(9,E14:E45)</f>
        <v>16049</v>
      </c>
      <c r="F46" s="14">
        <f>SUBTOTAL(9,F14:F45)</f>
        <v>0</v>
      </c>
      <c r="G46" s="14">
        <f>SUBTOTAL(9,G14:G45)</f>
        <v>16049</v>
      </c>
    </row>
    <row r="48" spans="1:11" ht="15" x14ac:dyDescent="0.25">
      <c r="A48" s="1" t="s">
        <v>141</v>
      </c>
    </row>
    <row r="49" spans="1:1" ht="15" x14ac:dyDescent="0.25">
      <c r="A49" s="1" t="s">
        <v>142</v>
      </c>
    </row>
    <row r="52" spans="1:1" ht="15" x14ac:dyDescent="0.25">
      <c r="A52" s="1" t="s">
        <v>67</v>
      </c>
    </row>
    <row r="53" spans="1:1" ht="15" x14ac:dyDescent="0.25">
      <c r="A53" s="1" t="s">
        <v>68</v>
      </c>
    </row>
    <row r="55" spans="1:1" ht="15" x14ac:dyDescent="0.25">
      <c r="A55" s="3" t="s">
        <v>69</v>
      </c>
    </row>
    <row r="56" spans="1:1" ht="15" x14ac:dyDescent="0.25">
      <c r="A56" s="1" t="s">
        <v>70</v>
      </c>
    </row>
    <row r="57" spans="1:1" ht="15" x14ac:dyDescent="0.25">
      <c r="A57" s="1" t="s">
        <v>71</v>
      </c>
    </row>
    <row r="58" spans="1:1" ht="15" x14ac:dyDescent="0.25">
      <c r="A58" s="1" t="s">
        <v>72</v>
      </c>
    </row>
    <row r="59" spans="1:1" ht="15" x14ac:dyDescent="0.25">
      <c r="A59" s="1" t="s">
        <v>143</v>
      </c>
    </row>
    <row r="60" spans="1:1" ht="15" x14ac:dyDescent="0.25">
      <c r="A60" s="1" t="s">
        <v>144</v>
      </c>
    </row>
    <row r="63" spans="1:1" ht="15" x14ac:dyDescent="0.25">
      <c r="A63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3D45E-C946-4BB7-B819-E627F62C7E67}">
  <sheetPr>
    <pageSetUpPr fitToPage="1"/>
  </sheetPr>
  <dimension ref="A2:K60"/>
  <sheetViews>
    <sheetView topLeftCell="A7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145</v>
      </c>
      <c r="F3" s="1" t="s">
        <v>2</v>
      </c>
    </row>
    <row r="4" spans="1:11" ht="15" x14ac:dyDescent="0.25">
      <c r="A4" s="1" t="s">
        <v>146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6" t="s">
        <v>140</v>
      </c>
      <c r="B14" s="7">
        <v>160659</v>
      </c>
      <c r="C14" s="7">
        <v>80</v>
      </c>
      <c r="D14" s="7">
        <v>4166</v>
      </c>
      <c r="E14" s="7">
        <v>320</v>
      </c>
      <c r="F14" s="7">
        <v>0</v>
      </c>
      <c r="G14" s="7">
        <v>320</v>
      </c>
      <c r="H14" s="6"/>
      <c r="I14" s="8">
        <v>400.51</v>
      </c>
      <c r="J14" s="8">
        <v>14.88</v>
      </c>
      <c r="K14" s="9" t="s">
        <v>32</v>
      </c>
    </row>
    <row r="15" spans="1:11" ht="15" x14ac:dyDescent="0.25">
      <c r="A15" s="6" t="s">
        <v>147</v>
      </c>
      <c r="B15" s="7">
        <v>160739</v>
      </c>
      <c r="C15" s="7">
        <v>50</v>
      </c>
      <c r="D15" s="7">
        <v>4486</v>
      </c>
      <c r="E15" s="7">
        <v>201</v>
      </c>
      <c r="F15" s="7">
        <v>0</v>
      </c>
      <c r="G15" s="7">
        <v>201</v>
      </c>
      <c r="H15" s="6"/>
      <c r="I15" s="8">
        <v>398.37</v>
      </c>
      <c r="J15" s="8">
        <v>9.5</v>
      </c>
      <c r="K15" s="9" t="s">
        <v>32</v>
      </c>
    </row>
    <row r="16" spans="1:11" ht="15" x14ac:dyDescent="0.25">
      <c r="A16" s="6" t="s">
        <v>148</v>
      </c>
      <c r="B16" s="7">
        <v>160789</v>
      </c>
      <c r="C16" s="7">
        <v>50</v>
      </c>
      <c r="D16" s="7">
        <v>4687</v>
      </c>
      <c r="E16" s="7">
        <v>202</v>
      </c>
      <c r="F16" s="7">
        <v>0</v>
      </c>
      <c r="G16" s="7">
        <v>202</v>
      </c>
      <c r="H16" s="6"/>
      <c r="I16" s="8">
        <v>397.32</v>
      </c>
      <c r="J16" s="8">
        <v>6.41</v>
      </c>
      <c r="K16" s="9" t="s">
        <v>32</v>
      </c>
    </row>
    <row r="17" spans="1:11" ht="15" x14ac:dyDescent="0.25">
      <c r="A17" s="6" t="s">
        <v>149</v>
      </c>
      <c r="B17" s="7">
        <v>160839</v>
      </c>
      <c r="C17" s="7">
        <v>49</v>
      </c>
      <c r="D17" s="7">
        <v>4889</v>
      </c>
      <c r="E17" s="7">
        <v>197</v>
      </c>
      <c r="F17" s="7">
        <v>0</v>
      </c>
      <c r="G17" s="7">
        <v>197</v>
      </c>
      <c r="H17" s="6"/>
      <c r="I17" s="8">
        <v>397.17</v>
      </c>
      <c r="J17" s="8">
        <v>6.56</v>
      </c>
      <c r="K17" s="9" t="s">
        <v>32</v>
      </c>
    </row>
    <row r="18" spans="1:11" ht="15" x14ac:dyDescent="0.25">
      <c r="A18" s="6" t="s">
        <v>150</v>
      </c>
      <c r="B18" s="7">
        <v>160888</v>
      </c>
      <c r="C18" s="7">
        <v>65</v>
      </c>
      <c r="D18" s="7">
        <v>5086</v>
      </c>
      <c r="E18" s="7">
        <v>263</v>
      </c>
      <c r="F18" s="7">
        <v>0</v>
      </c>
      <c r="G18" s="7">
        <v>263</v>
      </c>
      <c r="H18" s="6"/>
      <c r="I18" s="8">
        <v>394.88</v>
      </c>
      <c r="J18" s="8">
        <v>7.23</v>
      </c>
      <c r="K18" s="9" t="s">
        <v>32</v>
      </c>
    </row>
    <row r="19" spans="1:11" ht="15" x14ac:dyDescent="0.25">
      <c r="A19" s="6" t="s">
        <v>151</v>
      </c>
      <c r="B19" s="7">
        <v>160953</v>
      </c>
      <c r="C19" s="7">
        <v>141</v>
      </c>
      <c r="D19" s="7">
        <v>5349</v>
      </c>
      <c r="E19" s="7">
        <v>566</v>
      </c>
      <c r="F19" s="7">
        <v>0</v>
      </c>
      <c r="G19" s="7">
        <v>566</v>
      </c>
      <c r="H19" s="6"/>
      <c r="I19" s="8">
        <v>394.27</v>
      </c>
      <c r="J19" s="8">
        <v>4.5</v>
      </c>
      <c r="K19" s="9" t="s">
        <v>32</v>
      </c>
    </row>
    <row r="20" spans="1:11" ht="15" x14ac:dyDescent="0.25">
      <c r="A20" s="6" t="s">
        <v>152</v>
      </c>
      <c r="B20" s="7">
        <v>161094</v>
      </c>
      <c r="C20" s="7">
        <v>130</v>
      </c>
      <c r="D20" s="7">
        <v>5915</v>
      </c>
      <c r="E20" s="7">
        <v>524</v>
      </c>
      <c r="F20" s="7">
        <v>0</v>
      </c>
      <c r="G20" s="7">
        <v>524</v>
      </c>
      <c r="H20" s="6"/>
      <c r="I20" s="8">
        <v>394.68</v>
      </c>
      <c r="J20" s="8">
        <v>4.9400000000000004</v>
      </c>
      <c r="K20" s="9" t="s">
        <v>32</v>
      </c>
    </row>
    <row r="21" spans="1:11" ht="15" x14ac:dyDescent="0.25">
      <c r="A21" s="6" t="s">
        <v>153</v>
      </c>
      <c r="B21" s="7">
        <v>161224</v>
      </c>
      <c r="C21" s="7">
        <v>155</v>
      </c>
      <c r="D21" s="7">
        <v>6439</v>
      </c>
      <c r="E21" s="7">
        <v>625</v>
      </c>
      <c r="F21" s="7">
        <v>0</v>
      </c>
      <c r="G21" s="7">
        <v>625</v>
      </c>
      <c r="H21" s="6"/>
      <c r="I21" s="8">
        <v>395.6</v>
      </c>
      <c r="J21" s="8">
        <v>6.12</v>
      </c>
      <c r="K21" s="9" t="s">
        <v>32</v>
      </c>
    </row>
    <row r="22" spans="1:11" ht="15" x14ac:dyDescent="0.25">
      <c r="A22" s="6" t="s">
        <v>154</v>
      </c>
      <c r="B22" s="7">
        <v>161379</v>
      </c>
      <c r="C22" s="7">
        <v>134</v>
      </c>
      <c r="D22" s="7">
        <v>7064</v>
      </c>
      <c r="E22" s="7">
        <v>540</v>
      </c>
      <c r="F22" s="7">
        <v>0</v>
      </c>
      <c r="G22" s="7">
        <v>540</v>
      </c>
      <c r="H22" s="6"/>
      <c r="I22" s="8">
        <v>396.68</v>
      </c>
      <c r="J22" s="8">
        <v>9.0500000000000007</v>
      </c>
      <c r="K22" s="9" t="s">
        <v>32</v>
      </c>
    </row>
    <row r="23" spans="1:11" ht="15" x14ac:dyDescent="0.25">
      <c r="A23" s="6" t="s">
        <v>155</v>
      </c>
      <c r="B23" s="7">
        <v>161513</v>
      </c>
      <c r="C23" s="7">
        <v>54</v>
      </c>
      <c r="D23" s="7">
        <v>7604</v>
      </c>
      <c r="E23" s="7">
        <v>216</v>
      </c>
      <c r="F23" s="7">
        <v>0</v>
      </c>
      <c r="G23" s="7">
        <v>216</v>
      </c>
      <c r="H23" s="6"/>
      <c r="I23" s="8">
        <v>397.52</v>
      </c>
      <c r="J23" s="8">
        <v>11.03</v>
      </c>
      <c r="K23" s="9" t="s">
        <v>32</v>
      </c>
    </row>
    <row r="24" spans="1:11" ht="15" x14ac:dyDescent="0.25">
      <c r="A24" s="6" t="s">
        <v>156</v>
      </c>
      <c r="B24" s="7">
        <v>161567</v>
      </c>
      <c r="C24" s="7">
        <v>52</v>
      </c>
      <c r="D24" s="7">
        <v>7820</v>
      </c>
      <c r="E24" s="7">
        <v>209</v>
      </c>
      <c r="F24" s="7">
        <v>0</v>
      </c>
      <c r="G24" s="7">
        <v>209</v>
      </c>
      <c r="H24" s="6"/>
      <c r="I24" s="8">
        <v>397.03</v>
      </c>
      <c r="J24" s="8">
        <v>11.1</v>
      </c>
      <c r="K24" s="9" t="s">
        <v>32</v>
      </c>
    </row>
    <row r="25" spans="1:11" ht="15" x14ac:dyDescent="0.25">
      <c r="A25" s="6" t="s">
        <v>157</v>
      </c>
      <c r="B25" s="7">
        <v>161619</v>
      </c>
      <c r="C25" s="7">
        <v>156</v>
      </c>
      <c r="D25" s="7">
        <v>8029</v>
      </c>
      <c r="E25" s="7">
        <v>627</v>
      </c>
      <c r="F25" s="7">
        <v>0</v>
      </c>
      <c r="G25" s="7">
        <v>627</v>
      </c>
      <c r="H25" s="6"/>
      <c r="I25" s="8">
        <v>396.3</v>
      </c>
      <c r="J25" s="8">
        <v>6.9</v>
      </c>
      <c r="K25" s="9" t="s">
        <v>32</v>
      </c>
    </row>
    <row r="26" spans="1:11" ht="15" x14ac:dyDescent="0.25">
      <c r="A26" s="6" t="s">
        <v>158</v>
      </c>
      <c r="B26" s="7">
        <v>161775</v>
      </c>
      <c r="C26" s="7">
        <v>148</v>
      </c>
      <c r="D26" s="7">
        <v>8656</v>
      </c>
      <c r="E26" s="7">
        <v>598</v>
      </c>
      <c r="F26" s="7">
        <v>0</v>
      </c>
      <c r="G26" s="7">
        <v>598</v>
      </c>
      <c r="H26" s="6"/>
      <c r="I26" s="8">
        <v>396.07</v>
      </c>
      <c r="J26" s="8">
        <v>5.24</v>
      </c>
      <c r="K26" s="9" t="s">
        <v>32</v>
      </c>
    </row>
    <row r="27" spans="1:11" ht="15" x14ac:dyDescent="0.25">
      <c r="A27" s="6" t="s">
        <v>159</v>
      </c>
      <c r="B27" s="7">
        <v>161923</v>
      </c>
      <c r="C27" s="7">
        <v>151</v>
      </c>
      <c r="D27" s="7">
        <v>9254</v>
      </c>
      <c r="E27" s="7">
        <v>609</v>
      </c>
      <c r="F27" s="7">
        <v>0</v>
      </c>
      <c r="G27" s="7">
        <v>609</v>
      </c>
      <c r="H27" s="6"/>
      <c r="I27" s="8">
        <v>395.68</v>
      </c>
      <c r="J27" s="8">
        <v>5.97</v>
      </c>
      <c r="K27" s="9" t="s">
        <v>32</v>
      </c>
    </row>
    <row r="28" spans="1:11" ht="15" x14ac:dyDescent="0.25">
      <c r="A28" s="6" t="s">
        <v>160</v>
      </c>
      <c r="B28" s="7">
        <v>162074</v>
      </c>
      <c r="C28" s="7">
        <v>155</v>
      </c>
      <c r="D28" s="7">
        <v>9863</v>
      </c>
      <c r="E28" s="7">
        <v>626</v>
      </c>
      <c r="F28" s="7">
        <v>0</v>
      </c>
      <c r="G28" s="7">
        <v>626</v>
      </c>
      <c r="H28" s="6"/>
      <c r="I28" s="8">
        <v>395.23</v>
      </c>
      <c r="J28" s="8">
        <v>4.8899999999999997</v>
      </c>
      <c r="K28" s="9" t="s">
        <v>32</v>
      </c>
    </row>
    <row r="29" spans="1:11" ht="15" x14ac:dyDescent="0.25">
      <c r="A29" s="6" t="s">
        <v>161</v>
      </c>
      <c r="B29" s="7">
        <v>162229</v>
      </c>
      <c r="C29" s="7">
        <v>141</v>
      </c>
      <c r="D29" s="7">
        <v>10489</v>
      </c>
      <c r="E29" s="7">
        <v>568</v>
      </c>
      <c r="F29" s="7">
        <v>0</v>
      </c>
      <c r="G29" s="7">
        <v>568</v>
      </c>
      <c r="H29" s="6"/>
      <c r="I29" s="8">
        <v>395.5</v>
      </c>
      <c r="J29" s="8">
        <v>5.17</v>
      </c>
      <c r="K29" s="9" t="s">
        <v>32</v>
      </c>
    </row>
    <row r="30" spans="1:11" ht="15" x14ac:dyDescent="0.25">
      <c r="A30" s="6" t="s">
        <v>162</v>
      </c>
      <c r="B30" s="7">
        <v>162370</v>
      </c>
      <c r="C30" s="7">
        <v>42</v>
      </c>
      <c r="D30" s="7">
        <v>11057</v>
      </c>
      <c r="E30" s="7">
        <v>170</v>
      </c>
      <c r="F30" s="7">
        <v>0</v>
      </c>
      <c r="G30" s="7">
        <v>170</v>
      </c>
      <c r="H30" s="6"/>
      <c r="I30" s="8">
        <v>395.87</v>
      </c>
      <c r="J30" s="8">
        <v>5.91</v>
      </c>
      <c r="K30" s="9" t="s">
        <v>32</v>
      </c>
    </row>
    <row r="31" spans="1:11" ht="15" x14ac:dyDescent="0.25">
      <c r="A31" s="6" t="s">
        <v>163</v>
      </c>
      <c r="B31" s="7">
        <v>162412</v>
      </c>
      <c r="C31" s="7">
        <v>59</v>
      </c>
      <c r="D31" s="7">
        <v>11227</v>
      </c>
      <c r="E31" s="7">
        <v>238</v>
      </c>
      <c r="F31" s="7">
        <v>0</v>
      </c>
      <c r="G31" s="7">
        <v>238</v>
      </c>
      <c r="H31" s="6"/>
      <c r="I31" s="8">
        <v>395.93</v>
      </c>
      <c r="J31" s="8">
        <v>7.09</v>
      </c>
      <c r="K31" s="9" t="s">
        <v>32</v>
      </c>
    </row>
    <row r="32" spans="1:11" ht="15" x14ac:dyDescent="0.25">
      <c r="A32" s="6" t="s">
        <v>164</v>
      </c>
      <c r="B32" s="7">
        <v>162471</v>
      </c>
      <c r="C32" s="7">
        <v>152</v>
      </c>
      <c r="D32" s="7">
        <v>11465</v>
      </c>
      <c r="E32" s="7">
        <v>610</v>
      </c>
      <c r="F32" s="7">
        <v>0</v>
      </c>
      <c r="G32" s="7">
        <v>610</v>
      </c>
      <c r="H32" s="6"/>
      <c r="I32" s="8">
        <v>395.58</v>
      </c>
      <c r="J32" s="8">
        <v>8.11</v>
      </c>
      <c r="K32" s="9" t="s">
        <v>32</v>
      </c>
    </row>
    <row r="33" spans="1:11" ht="15" x14ac:dyDescent="0.25">
      <c r="A33" s="6" t="s">
        <v>165</v>
      </c>
      <c r="B33" s="7">
        <v>162623</v>
      </c>
      <c r="C33" s="7">
        <v>149</v>
      </c>
      <c r="D33" s="7">
        <v>12075</v>
      </c>
      <c r="E33" s="7">
        <v>597</v>
      </c>
      <c r="F33" s="7">
        <v>0</v>
      </c>
      <c r="G33" s="7">
        <v>597</v>
      </c>
      <c r="H33" s="6"/>
      <c r="I33" s="8">
        <v>396.37</v>
      </c>
      <c r="J33" s="8">
        <v>10.29</v>
      </c>
      <c r="K33" s="9" t="s">
        <v>32</v>
      </c>
    </row>
    <row r="34" spans="1:11" ht="15" x14ac:dyDescent="0.25">
      <c r="A34" s="6" t="s">
        <v>166</v>
      </c>
      <c r="B34" s="7">
        <v>162772</v>
      </c>
      <c r="C34" s="7">
        <v>145</v>
      </c>
      <c r="D34" s="7">
        <v>12672</v>
      </c>
      <c r="E34" s="7">
        <v>581</v>
      </c>
      <c r="F34" s="7">
        <v>0</v>
      </c>
      <c r="G34" s="7">
        <v>581</v>
      </c>
      <c r="H34" s="6"/>
      <c r="I34" s="8">
        <v>396.64</v>
      </c>
      <c r="J34" s="8">
        <v>10.62</v>
      </c>
      <c r="K34" s="9" t="s">
        <v>32</v>
      </c>
    </row>
    <row r="35" spans="1:11" ht="15" x14ac:dyDescent="0.25">
      <c r="A35" s="10" t="s">
        <v>167</v>
      </c>
      <c r="B35" s="11">
        <v>162917</v>
      </c>
      <c r="C35" s="11">
        <v>254</v>
      </c>
      <c r="D35" s="11">
        <v>13253</v>
      </c>
      <c r="E35" s="11">
        <v>1020</v>
      </c>
      <c r="F35" s="11">
        <v>0</v>
      </c>
      <c r="G35" s="11">
        <v>1020</v>
      </c>
      <c r="H35" s="10"/>
      <c r="I35" s="12">
        <v>395.9</v>
      </c>
      <c r="J35" s="12">
        <v>8.77</v>
      </c>
      <c r="K35" s="13" t="s">
        <v>32</v>
      </c>
    </row>
    <row r="36" spans="1:11" ht="15" x14ac:dyDescent="0.25">
      <c r="A36" s="6" t="s">
        <v>168</v>
      </c>
      <c r="B36" s="7">
        <v>163171</v>
      </c>
      <c r="C36" s="7">
        <v>130</v>
      </c>
      <c r="D36" s="7">
        <v>14273</v>
      </c>
      <c r="E36" s="7">
        <v>523</v>
      </c>
      <c r="F36" s="7">
        <v>0</v>
      </c>
      <c r="G36" s="7">
        <v>523</v>
      </c>
      <c r="H36" s="6"/>
      <c r="I36" s="8">
        <v>396.86</v>
      </c>
      <c r="J36" s="8">
        <v>7.6</v>
      </c>
      <c r="K36" s="9" t="s">
        <v>32</v>
      </c>
    </row>
    <row r="37" spans="1:11" ht="15" x14ac:dyDescent="0.25">
      <c r="A37" s="6" t="s">
        <v>169</v>
      </c>
      <c r="B37" s="7">
        <v>163301</v>
      </c>
      <c r="C37" s="7">
        <v>47</v>
      </c>
      <c r="D37" s="7">
        <v>14796</v>
      </c>
      <c r="E37" s="7">
        <v>189</v>
      </c>
      <c r="F37" s="7">
        <v>0</v>
      </c>
      <c r="G37" s="7">
        <v>189</v>
      </c>
      <c r="H37" s="6"/>
      <c r="I37" s="8">
        <v>397.73</v>
      </c>
      <c r="J37" s="8">
        <v>8.89</v>
      </c>
      <c r="K37" s="9" t="s">
        <v>32</v>
      </c>
    </row>
    <row r="38" spans="1:11" ht="15" x14ac:dyDescent="0.25">
      <c r="A38" s="6" t="s">
        <v>170</v>
      </c>
      <c r="B38" s="7">
        <v>163348</v>
      </c>
      <c r="C38" s="7">
        <v>67</v>
      </c>
      <c r="D38" s="7">
        <v>14985</v>
      </c>
      <c r="E38" s="7">
        <v>270</v>
      </c>
      <c r="F38" s="7">
        <v>0</v>
      </c>
      <c r="G38" s="7">
        <v>270</v>
      </c>
      <c r="H38" s="6"/>
      <c r="I38" s="8">
        <v>396.93</v>
      </c>
      <c r="J38" s="8">
        <v>8.31</v>
      </c>
      <c r="K38" s="9" t="s">
        <v>32</v>
      </c>
    </row>
    <row r="39" spans="1:11" ht="15" x14ac:dyDescent="0.25">
      <c r="A39" s="6" t="s">
        <v>171</v>
      </c>
      <c r="B39" s="7">
        <v>163415</v>
      </c>
      <c r="C39" s="7">
        <v>125</v>
      </c>
      <c r="D39" s="7">
        <v>15255</v>
      </c>
      <c r="E39" s="7">
        <v>503</v>
      </c>
      <c r="F39" s="7">
        <v>0</v>
      </c>
      <c r="G39" s="7">
        <v>503</v>
      </c>
      <c r="H39" s="6"/>
      <c r="I39" s="8">
        <v>396.48</v>
      </c>
      <c r="J39" s="8">
        <v>8.57</v>
      </c>
      <c r="K39" s="9" t="s">
        <v>32</v>
      </c>
    </row>
    <row r="40" spans="1:11" ht="15" x14ac:dyDescent="0.25">
      <c r="A40" s="6" t="s">
        <v>172</v>
      </c>
      <c r="B40" s="7">
        <v>163540</v>
      </c>
      <c r="C40" s="7">
        <v>123</v>
      </c>
      <c r="D40" s="7">
        <v>15758</v>
      </c>
      <c r="E40" s="7">
        <v>493</v>
      </c>
      <c r="F40" s="7">
        <v>0</v>
      </c>
      <c r="G40" s="7">
        <v>493</v>
      </c>
      <c r="H40" s="6"/>
      <c r="I40" s="8">
        <v>396.45</v>
      </c>
      <c r="J40" s="8">
        <v>9.61</v>
      </c>
      <c r="K40" s="9" t="s">
        <v>32</v>
      </c>
    </row>
    <row r="41" spans="1:11" ht="15" x14ac:dyDescent="0.25">
      <c r="A41" s="6" t="s">
        <v>173</v>
      </c>
      <c r="B41" s="7">
        <v>163663</v>
      </c>
      <c r="C41" s="7">
        <v>129</v>
      </c>
      <c r="D41" s="7">
        <v>16251</v>
      </c>
      <c r="E41" s="7">
        <v>515</v>
      </c>
      <c r="F41" s="7">
        <v>0</v>
      </c>
      <c r="G41" s="7">
        <v>515</v>
      </c>
      <c r="H41" s="6"/>
      <c r="I41" s="8">
        <v>397.24</v>
      </c>
      <c r="J41" s="8">
        <v>12.26</v>
      </c>
      <c r="K41" s="9" t="s">
        <v>32</v>
      </c>
    </row>
    <row r="42" spans="1:11" ht="15" x14ac:dyDescent="0.25">
      <c r="A42" s="6" t="s">
        <v>174</v>
      </c>
      <c r="B42" s="7">
        <v>163792</v>
      </c>
      <c r="C42" s="7">
        <v>117</v>
      </c>
      <c r="D42" s="7">
        <v>16766</v>
      </c>
      <c r="E42" s="7">
        <v>465</v>
      </c>
      <c r="F42" s="7">
        <v>0</v>
      </c>
      <c r="G42" s="7">
        <v>465</v>
      </c>
      <c r="H42" s="6"/>
      <c r="I42" s="8">
        <v>397.32</v>
      </c>
      <c r="J42" s="8">
        <v>13.33</v>
      </c>
      <c r="K42" s="9" t="s">
        <v>32</v>
      </c>
    </row>
    <row r="43" spans="1:11" ht="15" x14ac:dyDescent="0.25">
      <c r="A43" s="6" t="s">
        <v>175</v>
      </c>
      <c r="B43" s="7">
        <v>163909</v>
      </c>
      <c r="C43" s="7">
        <v>108</v>
      </c>
      <c r="D43" s="7">
        <v>17231</v>
      </c>
      <c r="E43" s="7">
        <v>430</v>
      </c>
      <c r="F43" s="7">
        <v>0</v>
      </c>
      <c r="G43" s="7">
        <v>430</v>
      </c>
      <c r="H43" s="6"/>
      <c r="I43" s="8">
        <v>399.61</v>
      </c>
      <c r="J43" s="8">
        <v>14.47</v>
      </c>
      <c r="K43" s="9" t="s">
        <v>32</v>
      </c>
    </row>
    <row r="44" spans="1:11" ht="15" x14ac:dyDescent="0.25">
      <c r="A44" s="6" t="s">
        <v>176</v>
      </c>
      <c r="B44" s="7">
        <v>164017</v>
      </c>
      <c r="C44" s="7">
        <v>0</v>
      </c>
      <c r="D44" s="7">
        <v>17661</v>
      </c>
      <c r="E44" s="7">
        <v>0</v>
      </c>
      <c r="F44" s="7">
        <v>0</v>
      </c>
      <c r="G44" s="7">
        <v>0</v>
      </c>
      <c r="H44" s="6"/>
      <c r="I44" s="8">
        <v>399.45</v>
      </c>
      <c r="J44" s="8">
        <v>9.6</v>
      </c>
      <c r="K44" s="9" t="s">
        <v>32</v>
      </c>
    </row>
    <row r="45" spans="1:11" ht="15" x14ac:dyDescent="0.25">
      <c r="A45" s="3" t="s">
        <v>64</v>
      </c>
      <c r="C45" s="14">
        <f>SUBTOTAL(9,C14:C44)</f>
        <v>3358</v>
      </c>
      <c r="E45" s="14">
        <f>SUBTOTAL(9,E14:E44)</f>
        <v>13495</v>
      </c>
      <c r="F45" s="14">
        <f>SUBTOTAL(9,F14:F44)</f>
        <v>0</v>
      </c>
      <c r="G45" s="14">
        <f>SUBTOTAL(9,G14:G44)</f>
        <v>13495</v>
      </c>
    </row>
    <row r="47" spans="1:11" ht="15" x14ac:dyDescent="0.25">
      <c r="A47" s="1" t="s">
        <v>177</v>
      </c>
    </row>
    <row r="48" spans="1:11" ht="15" x14ac:dyDescent="0.25">
      <c r="A48" s="1" t="s">
        <v>178</v>
      </c>
    </row>
    <row r="51" spans="1:1" ht="15" x14ac:dyDescent="0.25">
      <c r="A51" s="1" t="s">
        <v>67</v>
      </c>
    </row>
    <row r="52" spans="1:1" ht="15" x14ac:dyDescent="0.25">
      <c r="A52" s="1" t="s">
        <v>68</v>
      </c>
    </row>
    <row r="54" spans="1:1" ht="15" x14ac:dyDescent="0.25">
      <c r="A54" s="3" t="s">
        <v>69</v>
      </c>
    </row>
    <row r="55" spans="1:1" ht="15" x14ac:dyDescent="0.25">
      <c r="A55" s="1" t="s">
        <v>70</v>
      </c>
    </row>
    <row r="56" spans="1:1" ht="15" x14ac:dyDescent="0.25">
      <c r="A56" s="1" t="s">
        <v>71</v>
      </c>
    </row>
    <row r="57" spans="1:1" ht="15" x14ac:dyDescent="0.25">
      <c r="A57" s="1" t="s">
        <v>72</v>
      </c>
    </row>
    <row r="60" spans="1:1" ht="15" x14ac:dyDescent="0.25">
      <c r="A60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DBE34-2B2A-433C-8FC9-85636D3BF221}">
  <sheetPr>
    <pageSetUpPr fitToPage="1"/>
  </sheetPr>
  <dimension ref="A2:K61"/>
  <sheetViews>
    <sheetView topLeftCell="A8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179</v>
      </c>
      <c r="F3" s="1" t="s">
        <v>2</v>
      </c>
    </row>
    <row r="4" spans="1:11" ht="15" x14ac:dyDescent="0.25">
      <c r="A4" s="1" t="s">
        <v>180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6" t="s">
        <v>176</v>
      </c>
      <c r="B14" s="7">
        <v>164017</v>
      </c>
      <c r="C14" s="7">
        <v>43</v>
      </c>
      <c r="D14" s="7">
        <v>17661</v>
      </c>
      <c r="E14" s="7">
        <v>172</v>
      </c>
      <c r="F14" s="7">
        <v>0</v>
      </c>
      <c r="G14" s="7">
        <v>172</v>
      </c>
      <c r="H14" s="6"/>
      <c r="I14" s="8">
        <v>399.17</v>
      </c>
      <c r="J14" s="8">
        <v>13.01</v>
      </c>
      <c r="K14" s="9" t="s">
        <v>32</v>
      </c>
    </row>
    <row r="15" spans="1:11" ht="15" x14ac:dyDescent="0.25">
      <c r="A15" s="6" t="s">
        <v>181</v>
      </c>
      <c r="B15" s="7">
        <v>164060</v>
      </c>
      <c r="C15" s="7">
        <v>61</v>
      </c>
      <c r="D15" s="7">
        <v>17833</v>
      </c>
      <c r="E15" s="7">
        <v>243</v>
      </c>
      <c r="F15" s="7">
        <v>0</v>
      </c>
      <c r="G15" s="7">
        <v>243</v>
      </c>
      <c r="H15" s="6"/>
      <c r="I15" s="8">
        <v>397.03</v>
      </c>
      <c r="J15" s="8">
        <v>10.1</v>
      </c>
      <c r="K15" s="9" t="s">
        <v>32</v>
      </c>
    </row>
    <row r="16" spans="1:11" ht="15" x14ac:dyDescent="0.25">
      <c r="A16" s="10" t="s">
        <v>182</v>
      </c>
      <c r="B16" s="11">
        <v>164121</v>
      </c>
      <c r="C16" s="11">
        <v>161</v>
      </c>
      <c r="D16" s="11">
        <v>18076</v>
      </c>
      <c r="E16" s="11">
        <v>642</v>
      </c>
      <c r="F16" s="11">
        <v>0</v>
      </c>
      <c r="G16" s="11">
        <v>642</v>
      </c>
      <c r="H16" s="10"/>
      <c r="I16" s="12">
        <v>397.09</v>
      </c>
      <c r="J16" s="12">
        <v>9.5</v>
      </c>
      <c r="K16" s="13" t="s">
        <v>32</v>
      </c>
    </row>
    <row r="17" spans="1:11" ht="15" x14ac:dyDescent="0.25">
      <c r="A17" s="6" t="s">
        <v>183</v>
      </c>
      <c r="B17" s="7">
        <v>164282</v>
      </c>
      <c r="C17" s="7">
        <v>141</v>
      </c>
      <c r="D17" s="7">
        <v>18718</v>
      </c>
      <c r="E17" s="7">
        <v>561</v>
      </c>
      <c r="F17" s="7">
        <v>0</v>
      </c>
      <c r="G17" s="7">
        <v>561</v>
      </c>
      <c r="H17" s="6"/>
      <c r="I17" s="8">
        <v>397.12</v>
      </c>
      <c r="J17" s="8">
        <v>13.79</v>
      </c>
      <c r="K17" s="9" t="s">
        <v>32</v>
      </c>
    </row>
    <row r="18" spans="1:11" ht="15" x14ac:dyDescent="0.25">
      <c r="A18" s="6" t="s">
        <v>184</v>
      </c>
      <c r="B18" s="7">
        <v>164423</v>
      </c>
      <c r="C18" s="7">
        <v>143</v>
      </c>
      <c r="D18" s="7">
        <v>19279</v>
      </c>
      <c r="E18" s="7">
        <v>568</v>
      </c>
      <c r="F18" s="7">
        <v>0</v>
      </c>
      <c r="G18" s="7">
        <v>568</v>
      </c>
      <c r="H18" s="6"/>
      <c r="I18" s="8">
        <v>396.06</v>
      </c>
      <c r="J18" s="8">
        <v>10.199999999999999</v>
      </c>
      <c r="K18" s="9" t="s">
        <v>32</v>
      </c>
    </row>
    <row r="19" spans="1:11" ht="15" x14ac:dyDescent="0.25">
      <c r="A19" s="6" t="s">
        <v>185</v>
      </c>
      <c r="B19" s="7">
        <v>164566</v>
      </c>
      <c r="C19" s="7">
        <v>132</v>
      </c>
      <c r="D19" s="7">
        <v>19847</v>
      </c>
      <c r="E19" s="7">
        <v>527</v>
      </c>
      <c r="F19" s="7">
        <v>0</v>
      </c>
      <c r="G19" s="7">
        <v>527</v>
      </c>
      <c r="H19" s="6"/>
      <c r="I19" s="8">
        <v>397.12</v>
      </c>
      <c r="J19" s="8">
        <v>11.33</v>
      </c>
      <c r="K19" s="9" t="s">
        <v>32</v>
      </c>
    </row>
    <row r="20" spans="1:11" ht="15" x14ac:dyDescent="0.25">
      <c r="A20" s="6" t="s">
        <v>186</v>
      </c>
      <c r="B20" s="7">
        <v>164698</v>
      </c>
      <c r="C20" s="7">
        <v>129</v>
      </c>
      <c r="D20" s="7">
        <v>20374</v>
      </c>
      <c r="E20" s="7">
        <v>513</v>
      </c>
      <c r="F20" s="7">
        <v>0</v>
      </c>
      <c r="G20" s="7">
        <v>513</v>
      </c>
      <c r="H20" s="6"/>
      <c r="I20" s="8">
        <v>397.28</v>
      </c>
      <c r="J20" s="8">
        <v>10.210000000000001</v>
      </c>
      <c r="K20" s="9" t="s">
        <v>32</v>
      </c>
    </row>
    <row r="21" spans="1:11" ht="15" x14ac:dyDescent="0.25">
      <c r="A21" s="6" t="s">
        <v>187</v>
      </c>
      <c r="B21" s="7">
        <v>164827</v>
      </c>
      <c r="C21" s="7">
        <v>43</v>
      </c>
      <c r="D21" s="7">
        <v>20887</v>
      </c>
      <c r="E21" s="7">
        <v>172</v>
      </c>
      <c r="F21" s="7">
        <v>0</v>
      </c>
      <c r="G21" s="7">
        <v>172</v>
      </c>
      <c r="H21" s="6"/>
      <c r="I21" s="8">
        <v>398.84</v>
      </c>
      <c r="J21" s="8">
        <v>10.56</v>
      </c>
      <c r="K21" s="9" t="s">
        <v>32</v>
      </c>
    </row>
    <row r="22" spans="1:11" ht="15" x14ac:dyDescent="0.25">
      <c r="A22" s="6" t="s">
        <v>188</v>
      </c>
      <c r="B22" s="7">
        <v>164870</v>
      </c>
      <c r="C22" s="7">
        <v>55</v>
      </c>
      <c r="D22" s="7">
        <v>21059</v>
      </c>
      <c r="E22" s="7">
        <v>219</v>
      </c>
      <c r="F22" s="7">
        <v>0</v>
      </c>
      <c r="G22" s="7">
        <v>219</v>
      </c>
      <c r="H22" s="6"/>
      <c r="I22" s="8">
        <v>400.32</v>
      </c>
      <c r="J22" s="8">
        <v>16.489999999999998</v>
      </c>
      <c r="K22" s="9" t="s">
        <v>32</v>
      </c>
    </row>
    <row r="23" spans="1:11" ht="15" x14ac:dyDescent="0.25">
      <c r="A23" s="6" t="s">
        <v>189</v>
      </c>
      <c r="B23" s="7">
        <v>164925</v>
      </c>
      <c r="C23" s="7">
        <v>84</v>
      </c>
      <c r="D23" s="7">
        <v>21278</v>
      </c>
      <c r="E23" s="7">
        <v>332</v>
      </c>
      <c r="F23" s="7">
        <v>0</v>
      </c>
      <c r="G23" s="7">
        <v>332</v>
      </c>
      <c r="H23" s="6"/>
      <c r="I23" s="8">
        <v>400.79</v>
      </c>
      <c r="J23" s="8">
        <v>19.170000000000002</v>
      </c>
      <c r="K23" s="9" t="s">
        <v>32</v>
      </c>
    </row>
    <row r="24" spans="1:11" ht="15" x14ac:dyDescent="0.25">
      <c r="A24" s="6" t="s">
        <v>190</v>
      </c>
      <c r="B24" s="7">
        <v>165009</v>
      </c>
      <c r="C24" s="7">
        <v>87</v>
      </c>
      <c r="D24" s="7">
        <v>21610</v>
      </c>
      <c r="E24" s="7">
        <v>342</v>
      </c>
      <c r="F24" s="7">
        <v>0</v>
      </c>
      <c r="G24" s="7">
        <v>342</v>
      </c>
      <c r="H24" s="6"/>
      <c r="I24" s="8">
        <v>400.37</v>
      </c>
      <c r="J24" s="8">
        <v>21</v>
      </c>
      <c r="K24" s="9" t="s">
        <v>32</v>
      </c>
    </row>
    <row r="25" spans="1:11" ht="15" x14ac:dyDescent="0.25">
      <c r="A25" s="6" t="s">
        <v>191</v>
      </c>
      <c r="B25" s="7">
        <v>165096</v>
      </c>
      <c r="C25" s="7">
        <v>105</v>
      </c>
      <c r="D25" s="7">
        <v>21952</v>
      </c>
      <c r="E25" s="7">
        <v>412</v>
      </c>
      <c r="F25" s="7">
        <v>0</v>
      </c>
      <c r="G25" s="7">
        <v>412</v>
      </c>
      <c r="H25" s="6"/>
      <c r="I25" s="8">
        <v>399.76</v>
      </c>
      <c r="J25" s="8">
        <v>19.97</v>
      </c>
      <c r="K25" s="9" t="s">
        <v>32</v>
      </c>
    </row>
    <row r="26" spans="1:11" ht="15" x14ac:dyDescent="0.25">
      <c r="A26" s="6" t="s">
        <v>192</v>
      </c>
      <c r="B26" s="7">
        <v>165201</v>
      </c>
      <c r="C26" s="7">
        <v>153</v>
      </c>
      <c r="D26" s="7">
        <v>22364</v>
      </c>
      <c r="E26" s="7">
        <v>607</v>
      </c>
      <c r="F26" s="7">
        <v>0</v>
      </c>
      <c r="G26" s="7">
        <v>607</v>
      </c>
      <c r="H26" s="6"/>
      <c r="I26" s="8">
        <v>399.7</v>
      </c>
      <c r="J26" s="8">
        <v>15.08</v>
      </c>
      <c r="K26" s="9" t="s">
        <v>32</v>
      </c>
    </row>
    <row r="27" spans="1:11" ht="15" x14ac:dyDescent="0.25">
      <c r="A27" s="6" t="s">
        <v>193</v>
      </c>
      <c r="B27" s="7">
        <v>165354</v>
      </c>
      <c r="C27" s="7">
        <v>110</v>
      </c>
      <c r="D27" s="7">
        <v>22971</v>
      </c>
      <c r="E27" s="7">
        <v>438</v>
      </c>
      <c r="F27" s="7">
        <v>0</v>
      </c>
      <c r="G27" s="7">
        <v>438</v>
      </c>
      <c r="H27" s="6"/>
      <c r="I27" s="8">
        <v>400.26</v>
      </c>
      <c r="J27" s="8">
        <v>12.68</v>
      </c>
      <c r="K27" s="9" t="s">
        <v>32</v>
      </c>
    </row>
    <row r="28" spans="1:11" ht="15" x14ac:dyDescent="0.25">
      <c r="A28" s="6" t="s">
        <v>194</v>
      </c>
      <c r="B28" s="7">
        <v>165464</v>
      </c>
      <c r="C28" s="7">
        <v>44</v>
      </c>
      <c r="D28" s="7">
        <v>23409</v>
      </c>
      <c r="E28" s="7">
        <v>175</v>
      </c>
      <c r="F28" s="7">
        <v>0</v>
      </c>
      <c r="G28" s="7">
        <v>175</v>
      </c>
      <c r="H28" s="6"/>
      <c r="I28" s="8">
        <v>400.75</v>
      </c>
      <c r="J28" s="8">
        <v>14.67</v>
      </c>
      <c r="K28" s="9" t="s">
        <v>32</v>
      </c>
    </row>
    <row r="29" spans="1:11" ht="15" x14ac:dyDescent="0.25">
      <c r="A29" s="6" t="s">
        <v>195</v>
      </c>
      <c r="B29" s="7">
        <v>165508</v>
      </c>
      <c r="C29" s="7">
        <v>56</v>
      </c>
      <c r="D29" s="7">
        <v>23584</v>
      </c>
      <c r="E29" s="7">
        <v>223</v>
      </c>
      <c r="F29" s="7">
        <v>0</v>
      </c>
      <c r="G29" s="7">
        <v>223</v>
      </c>
      <c r="H29" s="6"/>
      <c r="I29" s="8">
        <v>400.01</v>
      </c>
      <c r="J29" s="8">
        <v>14.29</v>
      </c>
      <c r="K29" s="9" t="s">
        <v>32</v>
      </c>
    </row>
    <row r="30" spans="1:11" ht="15" x14ac:dyDescent="0.25">
      <c r="A30" s="6" t="s">
        <v>196</v>
      </c>
      <c r="B30" s="7">
        <v>165564</v>
      </c>
      <c r="C30" s="7">
        <v>133</v>
      </c>
      <c r="D30" s="7">
        <v>23807</v>
      </c>
      <c r="E30" s="7">
        <v>528</v>
      </c>
      <c r="F30" s="7">
        <v>0</v>
      </c>
      <c r="G30" s="7">
        <v>528</v>
      </c>
      <c r="H30" s="6"/>
      <c r="I30" s="8">
        <v>398.36</v>
      </c>
      <c r="J30" s="8">
        <v>12.48</v>
      </c>
      <c r="K30" s="9" t="s">
        <v>32</v>
      </c>
    </row>
    <row r="31" spans="1:11" ht="15" x14ac:dyDescent="0.25">
      <c r="A31" s="6" t="s">
        <v>197</v>
      </c>
      <c r="B31" s="7">
        <v>165697</v>
      </c>
      <c r="C31" s="7">
        <v>160</v>
      </c>
      <c r="D31" s="7">
        <v>24335</v>
      </c>
      <c r="E31" s="7">
        <v>635</v>
      </c>
      <c r="F31" s="7">
        <v>0</v>
      </c>
      <c r="G31" s="7">
        <v>635</v>
      </c>
      <c r="H31" s="6"/>
      <c r="I31" s="8">
        <v>399.73</v>
      </c>
      <c r="J31" s="8">
        <v>14.51</v>
      </c>
      <c r="K31" s="9" t="s">
        <v>32</v>
      </c>
    </row>
    <row r="32" spans="1:11" ht="15" x14ac:dyDescent="0.25">
      <c r="A32" s="6" t="s">
        <v>198</v>
      </c>
      <c r="B32" s="7">
        <v>165857</v>
      </c>
      <c r="C32" s="7">
        <v>128</v>
      </c>
      <c r="D32" s="7">
        <v>24970</v>
      </c>
      <c r="E32" s="7">
        <v>509</v>
      </c>
      <c r="F32" s="7">
        <v>0</v>
      </c>
      <c r="G32" s="7">
        <v>509</v>
      </c>
      <c r="H32" s="6"/>
      <c r="I32" s="8">
        <v>399.67</v>
      </c>
      <c r="J32" s="8">
        <v>13.43</v>
      </c>
      <c r="K32" s="9" t="s">
        <v>32</v>
      </c>
    </row>
    <row r="33" spans="1:11" ht="15" x14ac:dyDescent="0.25">
      <c r="A33" s="6" t="s">
        <v>199</v>
      </c>
      <c r="B33" s="7">
        <v>165985</v>
      </c>
      <c r="C33" s="7">
        <v>139</v>
      </c>
      <c r="D33" s="7">
        <v>25479</v>
      </c>
      <c r="E33" s="7">
        <v>552</v>
      </c>
      <c r="F33" s="7">
        <v>0</v>
      </c>
      <c r="G33" s="7">
        <v>552</v>
      </c>
      <c r="H33" s="6"/>
      <c r="I33" s="8">
        <v>400.24</v>
      </c>
      <c r="J33" s="8">
        <v>14.65</v>
      </c>
      <c r="K33" s="9" t="s">
        <v>32</v>
      </c>
    </row>
    <row r="34" spans="1:11" ht="15" x14ac:dyDescent="0.25">
      <c r="A34" s="6" t="s">
        <v>200</v>
      </c>
      <c r="B34" s="7">
        <v>166124</v>
      </c>
      <c r="C34" s="7">
        <v>126</v>
      </c>
      <c r="D34" s="7">
        <v>26031</v>
      </c>
      <c r="E34" s="7">
        <v>500</v>
      </c>
      <c r="F34" s="7">
        <v>0</v>
      </c>
      <c r="G34" s="7">
        <v>500</v>
      </c>
      <c r="H34" s="6"/>
      <c r="I34" s="8">
        <v>400.01</v>
      </c>
      <c r="J34" s="8">
        <v>14.9</v>
      </c>
      <c r="K34" s="9" t="s">
        <v>32</v>
      </c>
    </row>
    <row r="35" spans="1:11" ht="15" x14ac:dyDescent="0.25">
      <c r="A35" s="6" t="s">
        <v>201</v>
      </c>
      <c r="B35" s="7">
        <v>166250</v>
      </c>
      <c r="C35" s="7">
        <v>38</v>
      </c>
      <c r="D35" s="7">
        <v>26531</v>
      </c>
      <c r="E35" s="7">
        <v>151</v>
      </c>
      <c r="F35" s="7">
        <v>0</v>
      </c>
      <c r="G35" s="7">
        <v>151</v>
      </c>
      <c r="H35" s="6"/>
      <c r="I35" s="8">
        <v>399.65</v>
      </c>
      <c r="J35" s="8">
        <v>12.67</v>
      </c>
      <c r="K35" s="9" t="s">
        <v>32</v>
      </c>
    </row>
    <row r="36" spans="1:11" ht="15" x14ac:dyDescent="0.25">
      <c r="A36" s="6" t="s">
        <v>202</v>
      </c>
      <c r="B36" s="7">
        <v>166288</v>
      </c>
      <c r="C36" s="7">
        <v>64</v>
      </c>
      <c r="D36" s="7">
        <v>26682</v>
      </c>
      <c r="E36" s="7">
        <v>256</v>
      </c>
      <c r="F36" s="7">
        <v>0</v>
      </c>
      <c r="G36" s="7">
        <v>256</v>
      </c>
      <c r="H36" s="6"/>
      <c r="I36" s="8">
        <v>400.39</v>
      </c>
      <c r="J36" s="8">
        <v>12.94</v>
      </c>
      <c r="K36" s="9" t="s">
        <v>32</v>
      </c>
    </row>
    <row r="37" spans="1:11" ht="15" x14ac:dyDescent="0.25">
      <c r="A37" s="6" t="s">
        <v>203</v>
      </c>
      <c r="B37" s="7">
        <v>166352</v>
      </c>
      <c r="C37" s="7">
        <v>134</v>
      </c>
      <c r="D37" s="7">
        <v>26938</v>
      </c>
      <c r="E37" s="7">
        <v>533</v>
      </c>
      <c r="F37" s="7">
        <v>0</v>
      </c>
      <c r="G37" s="7">
        <v>533</v>
      </c>
      <c r="H37" s="6"/>
      <c r="I37" s="8">
        <v>399.69</v>
      </c>
      <c r="J37" s="8">
        <v>14.57</v>
      </c>
      <c r="K37" s="9" t="s">
        <v>32</v>
      </c>
    </row>
    <row r="38" spans="1:11" ht="15" x14ac:dyDescent="0.25">
      <c r="A38" s="6" t="s">
        <v>204</v>
      </c>
      <c r="B38" s="7">
        <v>166486</v>
      </c>
      <c r="C38" s="7">
        <v>154</v>
      </c>
      <c r="D38" s="7">
        <v>27471</v>
      </c>
      <c r="E38" s="7">
        <v>610</v>
      </c>
      <c r="F38" s="7">
        <v>0</v>
      </c>
      <c r="G38" s="7">
        <v>610</v>
      </c>
      <c r="H38" s="6"/>
      <c r="I38" s="8">
        <v>398.3</v>
      </c>
      <c r="J38" s="8">
        <v>12.46</v>
      </c>
      <c r="K38" s="9" t="s">
        <v>32</v>
      </c>
    </row>
    <row r="39" spans="1:11" ht="15" x14ac:dyDescent="0.25">
      <c r="A39" s="6" t="s">
        <v>205</v>
      </c>
      <c r="B39" s="7">
        <v>166640</v>
      </c>
      <c r="C39" s="7">
        <v>141</v>
      </c>
      <c r="D39" s="7">
        <v>28081</v>
      </c>
      <c r="E39" s="7">
        <v>561</v>
      </c>
      <c r="F39" s="7">
        <v>0</v>
      </c>
      <c r="G39" s="7">
        <v>561</v>
      </c>
      <c r="H39" s="6"/>
      <c r="I39" s="8">
        <v>399.53</v>
      </c>
      <c r="J39" s="8">
        <v>14.89</v>
      </c>
      <c r="K39" s="9" t="s">
        <v>32</v>
      </c>
    </row>
    <row r="40" spans="1:11" ht="15" x14ac:dyDescent="0.25">
      <c r="A40" s="6" t="s">
        <v>206</v>
      </c>
      <c r="B40" s="7">
        <v>166781</v>
      </c>
      <c r="C40" s="7">
        <v>110</v>
      </c>
      <c r="D40" s="7">
        <v>28642</v>
      </c>
      <c r="E40" s="7">
        <v>436</v>
      </c>
      <c r="F40" s="7">
        <v>0</v>
      </c>
      <c r="G40" s="7">
        <v>436</v>
      </c>
      <c r="H40" s="6"/>
      <c r="I40" s="8">
        <v>400.68</v>
      </c>
      <c r="J40" s="8">
        <v>15.59</v>
      </c>
      <c r="K40" s="9" t="s">
        <v>32</v>
      </c>
    </row>
    <row r="41" spans="1:11" ht="15" x14ac:dyDescent="0.25">
      <c r="A41" s="6" t="s">
        <v>207</v>
      </c>
      <c r="B41" s="7">
        <v>166891</v>
      </c>
      <c r="C41" s="7">
        <v>121</v>
      </c>
      <c r="D41" s="7">
        <v>29078</v>
      </c>
      <c r="E41" s="7">
        <v>482</v>
      </c>
      <c r="F41" s="7">
        <v>0</v>
      </c>
      <c r="G41" s="7">
        <v>482</v>
      </c>
      <c r="H41" s="6"/>
      <c r="I41" s="8">
        <v>400.69</v>
      </c>
      <c r="J41" s="8">
        <v>14.22</v>
      </c>
      <c r="K41" s="9" t="s">
        <v>32</v>
      </c>
    </row>
    <row r="42" spans="1:11" ht="15" x14ac:dyDescent="0.25">
      <c r="A42" s="6" t="s">
        <v>208</v>
      </c>
      <c r="B42" s="7">
        <v>167012</v>
      </c>
      <c r="C42" s="7">
        <v>48</v>
      </c>
      <c r="D42" s="7">
        <v>29560</v>
      </c>
      <c r="E42" s="7">
        <v>192</v>
      </c>
      <c r="F42" s="7">
        <v>0</v>
      </c>
      <c r="G42" s="7">
        <v>192</v>
      </c>
      <c r="H42" s="6"/>
      <c r="I42" s="8">
        <v>401.18</v>
      </c>
      <c r="J42" s="8">
        <v>14.39</v>
      </c>
      <c r="K42" s="9" t="s">
        <v>32</v>
      </c>
    </row>
    <row r="43" spans="1:11" ht="15" x14ac:dyDescent="0.25">
      <c r="A43" s="6" t="s">
        <v>209</v>
      </c>
      <c r="B43" s="7">
        <v>167060</v>
      </c>
      <c r="C43" s="7">
        <v>69</v>
      </c>
      <c r="D43" s="7">
        <v>29752</v>
      </c>
      <c r="E43" s="7">
        <v>275</v>
      </c>
      <c r="F43" s="7">
        <v>0</v>
      </c>
      <c r="G43" s="7">
        <v>275</v>
      </c>
      <c r="H43" s="6"/>
      <c r="I43" s="8">
        <v>400.15</v>
      </c>
      <c r="J43" s="8">
        <v>13.78</v>
      </c>
      <c r="K43" s="9" t="s">
        <v>32</v>
      </c>
    </row>
    <row r="44" spans="1:11" ht="15" x14ac:dyDescent="0.25">
      <c r="A44" s="6" t="s">
        <v>210</v>
      </c>
      <c r="B44" s="7">
        <v>167129</v>
      </c>
      <c r="C44" s="7">
        <v>150</v>
      </c>
      <c r="D44" s="7">
        <v>30027</v>
      </c>
      <c r="E44" s="7">
        <v>594</v>
      </c>
      <c r="F44" s="7">
        <v>0</v>
      </c>
      <c r="G44" s="7">
        <v>594</v>
      </c>
      <c r="H44" s="6"/>
      <c r="I44" s="8">
        <v>400.65</v>
      </c>
      <c r="J44" s="8">
        <v>15.26</v>
      </c>
      <c r="K44" s="9" t="s">
        <v>32</v>
      </c>
    </row>
    <row r="45" spans="1:11" ht="15" x14ac:dyDescent="0.25">
      <c r="A45" s="6" t="s">
        <v>211</v>
      </c>
      <c r="B45" s="7">
        <v>167279</v>
      </c>
      <c r="C45" s="7">
        <v>0</v>
      </c>
      <c r="D45" s="7">
        <v>30621</v>
      </c>
      <c r="E45" s="7">
        <v>0</v>
      </c>
      <c r="F45" s="7">
        <v>0</v>
      </c>
      <c r="G45" s="7">
        <v>0</v>
      </c>
      <c r="H45" s="6"/>
      <c r="I45" s="8">
        <v>396.6</v>
      </c>
      <c r="J45" s="8">
        <v>11.22</v>
      </c>
      <c r="K45" s="9" t="s">
        <v>32</v>
      </c>
    </row>
    <row r="46" spans="1:11" ht="15" x14ac:dyDescent="0.25">
      <c r="A46" s="3" t="s">
        <v>64</v>
      </c>
      <c r="C46" s="14">
        <f>SUBTOTAL(9,C14:C45)</f>
        <v>3262</v>
      </c>
      <c r="E46" s="14">
        <f>SUBTOTAL(9,E14:E45)</f>
        <v>12960</v>
      </c>
      <c r="F46" s="14">
        <f>SUBTOTAL(9,F14:F45)</f>
        <v>0</v>
      </c>
      <c r="G46" s="14">
        <f>SUBTOTAL(9,G14:G45)</f>
        <v>12960</v>
      </c>
    </row>
    <row r="48" spans="1:11" ht="15" x14ac:dyDescent="0.25">
      <c r="A48" s="1" t="s">
        <v>212</v>
      </c>
    </row>
    <row r="49" spans="1:1" ht="15" x14ac:dyDescent="0.25">
      <c r="A49" s="1" t="s">
        <v>213</v>
      </c>
    </row>
    <row r="52" spans="1:1" ht="15" x14ac:dyDescent="0.25">
      <c r="A52" s="1" t="s">
        <v>67</v>
      </c>
    </row>
    <row r="53" spans="1:1" ht="15" x14ac:dyDescent="0.25">
      <c r="A53" s="1" t="s">
        <v>68</v>
      </c>
    </row>
    <row r="55" spans="1:1" ht="15" x14ac:dyDescent="0.25">
      <c r="A55" s="3" t="s">
        <v>69</v>
      </c>
    </row>
    <row r="56" spans="1:1" ht="15" x14ac:dyDescent="0.25">
      <c r="A56" s="1" t="s">
        <v>70</v>
      </c>
    </row>
    <row r="57" spans="1:1" ht="15" x14ac:dyDescent="0.25">
      <c r="A57" s="1" t="s">
        <v>71</v>
      </c>
    </row>
    <row r="58" spans="1:1" ht="15" x14ac:dyDescent="0.25">
      <c r="A58" s="1" t="s">
        <v>72</v>
      </c>
    </row>
    <row r="61" spans="1:1" ht="15" x14ac:dyDescent="0.25">
      <c r="A61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08163-9FD0-4DE5-9C16-B420C4ED4AB4}">
  <sheetPr>
    <pageSetUpPr fitToPage="1"/>
  </sheetPr>
  <dimension ref="A2:K60"/>
  <sheetViews>
    <sheetView topLeftCell="A7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214</v>
      </c>
      <c r="F3" s="1" t="s">
        <v>2</v>
      </c>
    </row>
    <row r="4" spans="1:11" ht="15" x14ac:dyDescent="0.25">
      <c r="A4" s="1" t="s">
        <v>215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10" t="s">
        <v>211</v>
      </c>
      <c r="B14" s="11">
        <v>167279</v>
      </c>
      <c r="C14" s="11">
        <v>136</v>
      </c>
      <c r="D14" s="11">
        <v>30621</v>
      </c>
      <c r="E14" s="11">
        <v>540</v>
      </c>
      <c r="F14" s="11">
        <v>0</v>
      </c>
      <c r="G14" s="11">
        <v>540</v>
      </c>
      <c r="H14" s="10"/>
      <c r="I14" s="12">
        <v>400.83</v>
      </c>
      <c r="J14" s="12">
        <v>16.79</v>
      </c>
      <c r="K14" s="13" t="s">
        <v>32</v>
      </c>
    </row>
    <row r="15" spans="1:11" ht="15" x14ac:dyDescent="0.25">
      <c r="A15" s="6" t="s">
        <v>216</v>
      </c>
      <c r="B15" s="7">
        <v>167415</v>
      </c>
      <c r="C15" s="7">
        <v>123</v>
      </c>
      <c r="D15" s="7">
        <v>31161</v>
      </c>
      <c r="E15" s="7">
        <v>486</v>
      </c>
      <c r="F15" s="7">
        <v>0</v>
      </c>
      <c r="G15" s="7">
        <v>486</v>
      </c>
      <c r="H15" s="6"/>
      <c r="I15" s="8">
        <v>401.52</v>
      </c>
      <c r="J15" s="8">
        <v>17.8</v>
      </c>
      <c r="K15" s="9" t="s">
        <v>32</v>
      </c>
    </row>
    <row r="16" spans="1:11" ht="15" x14ac:dyDescent="0.25">
      <c r="A16" s="6" t="s">
        <v>217</v>
      </c>
      <c r="B16" s="7">
        <v>167538</v>
      </c>
      <c r="C16" s="7">
        <v>131</v>
      </c>
      <c r="D16" s="7">
        <v>31647</v>
      </c>
      <c r="E16" s="7">
        <v>519</v>
      </c>
      <c r="F16" s="7">
        <v>0</v>
      </c>
      <c r="G16" s="7">
        <v>519</v>
      </c>
      <c r="H16" s="6"/>
      <c r="I16" s="8">
        <v>401.71</v>
      </c>
      <c r="J16" s="8">
        <v>18.59</v>
      </c>
      <c r="K16" s="9" t="s">
        <v>32</v>
      </c>
    </row>
    <row r="17" spans="1:11" ht="15" x14ac:dyDescent="0.25">
      <c r="A17" s="6" t="s">
        <v>218</v>
      </c>
      <c r="B17" s="7">
        <v>167669</v>
      </c>
      <c r="C17" s="7">
        <v>102</v>
      </c>
      <c r="D17" s="7">
        <v>32166</v>
      </c>
      <c r="E17" s="7">
        <v>401</v>
      </c>
      <c r="F17" s="7">
        <v>0</v>
      </c>
      <c r="G17" s="7">
        <v>401</v>
      </c>
      <c r="H17" s="6"/>
      <c r="I17" s="8">
        <v>401.45</v>
      </c>
      <c r="J17" s="8">
        <v>20.190000000000001</v>
      </c>
      <c r="K17" s="9" t="s">
        <v>32</v>
      </c>
    </row>
    <row r="18" spans="1:11" ht="15" x14ac:dyDescent="0.25">
      <c r="A18" s="6" t="s">
        <v>219</v>
      </c>
      <c r="B18" s="7">
        <v>167771</v>
      </c>
      <c r="C18" s="7">
        <v>38</v>
      </c>
      <c r="D18" s="7">
        <v>32567</v>
      </c>
      <c r="E18" s="7">
        <v>150</v>
      </c>
      <c r="F18" s="7">
        <v>0</v>
      </c>
      <c r="G18" s="7">
        <v>150</v>
      </c>
      <c r="H18" s="6"/>
      <c r="I18" s="8">
        <v>401</v>
      </c>
      <c r="J18" s="8">
        <v>21.8</v>
      </c>
      <c r="K18" s="9" t="s">
        <v>32</v>
      </c>
    </row>
    <row r="19" spans="1:11" ht="15" x14ac:dyDescent="0.25">
      <c r="A19" s="6" t="s">
        <v>220</v>
      </c>
      <c r="B19" s="7">
        <v>167809</v>
      </c>
      <c r="C19" s="7">
        <v>33</v>
      </c>
      <c r="D19" s="7">
        <v>32717</v>
      </c>
      <c r="E19" s="7">
        <v>129</v>
      </c>
      <c r="F19" s="7">
        <v>0</v>
      </c>
      <c r="G19" s="7">
        <v>129</v>
      </c>
      <c r="H19" s="6"/>
      <c r="I19" s="8">
        <v>400.74</v>
      </c>
      <c r="J19" s="8">
        <v>22.02</v>
      </c>
      <c r="K19" s="9" t="s">
        <v>32</v>
      </c>
    </row>
    <row r="20" spans="1:11" ht="15" x14ac:dyDescent="0.25">
      <c r="A20" s="6" t="s">
        <v>221</v>
      </c>
      <c r="B20" s="7">
        <v>167842</v>
      </c>
      <c r="C20" s="7">
        <v>102</v>
      </c>
      <c r="D20" s="7">
        <v>32846</v>
      </c>
      <c r="E20" s="7">
        <v>399</v>
      </c>
      <c r="F20" s="7">
        <v>0</v>
      </c>
      <c r="G20" s="7">
        <v>399</v>
      </c>
      <c r="H20" s="6"/>
      <c r="I20" s="8">
        <v>400.43</v>
      </c>
      <c r="J20" s="8">
        <v>21.92</v>
      </c>
      <c r="K20" s="9" t="s">
        <v>32</v>
      </c>
    </row>
    <row r="21" spans="1:11" ht="15" x14ac:dyDescent="0.25">
      <c r="A21" s="6" t="s">
        <v>222</v>
      </c>
      <c r="B21" s="7">
        <v>167944</v>
      </c>
      <c r="C21" s="7">
        <v>96</v>
      </c>
      <c r="D21" s="7">
        <v>33245</v>
      </c>
      <c r="E21" s="7">
        <v>374</v>
      </c>
      <c r="F21" s="7">
        <v>0</v>
      </c>
      <c r="G21" s="7">
        <v>374</v>
      </c>
      <c r="H21" s="6"/>
      <c r="I21" s="8">
        <v>400.27</v>
      </c>
      <c r="J21" s="8">
        <v>22.29</v>
      </c>
      <c r="K21" s="9" t="s">
        <v>32</v>
      </c>
    </row>
    <row r="22" spans="1:11" ht="15" x14ac:dyDescent="0.25">
      <c r="A22" s="6" t="s">
        <v>223</v>
      </c>
      <c r="B22" s="7">
        <v>168040</v>
      </c>
      <c r="C22" s="7">
        <v>97</v>
      </c>
      <c r="D22" s="7">
        <v>33619</v>
      </c>
      <c r="E22" s="7">
        <v>377</v>
      </c>
      <c r="F22" s="7">
        <v>0</v>
      </c>
      <c r="G22" s="7">
        <v>377</v>
      </c>
      <c r="H22" s="6"/>
      <c r="I22" s="8">
        <v>400.46</v>
      </c>
      <c r="J22" s="8">
        <v>21.58</v>
      </c>
      <c r="K22" s="9" t="s">
        <v>32</v>
      </c>
    </row>
    <row r="23" spans="1:11" ht="15" x14ac:dyDescent="0.25">
      <c r="A23" s="6" t="s">
        <v>224</v>
      </c>
      <c r="B23" s="7">
        <v>168137</v>
      </c>
      <c r="C23" s="7">
        <v>92</v>
      </c>
      <c r="D23" s="7">
        <v>33996</v>
      </c>
      <c r="E23" s="7">
        <v>359</v>
      </c>
      <c r="F23" s="7">
        <v>0</v>
      </c>
      <c r="G23" s="7">
        <v>359</v>
      </c>
      <c r="H23" s="6"/>
      <c r="I23" s="8">
        <v>400.69</v>
      </c>
      <c r="J23" s="8">
        <v>21.08</v>
      </c>
      <c r="K23" s="9" t="s">
        <v>32</v>
      </c>
    </row>
    <row r="24" spans="1:11" ht="15" x14ac:dyDescent="0.25">
      <c r="A24" s="6" t="s">
        <v>225</v>
      </c>
      <c r="B24" s="7">
        <v>168229</v>
      </c>
      <c r="C24" s="7">
        <v>79</v>
      </c>
      <c r="D24" s="7">
        <v>34355</v>
      </c>
      <c r="E24" s="7">
        <v>307</v>
      </c>
      <c r="F24" s="7">
        <v>0</v>
      </c>
      <c r="G24" s="7">
        <v>307</v>
      </c>
      <c r="H24" s="6"/>
      <c r="I24" s="8">
        <v>400.76</v>
      </c>
      <c r="J24" s="8">
        <v>20.010000000000002</v>
      </c>
      <c r="K24" s="9" t="s">
        <v>32</v>
      </c>
    </row>
    <row r="25" spans="1:11" ht="15" x14ac:dyDescent="0.25">
      <c r="A25" s="6" t="s">
        <v>226</v>
      </c>
      <c r="B25" s="7">
        <v>168308</v>
      </c>
      <c r="C25" s="7">
        <v>42</v>
      </c>
      <c r="D25" s="7">
        <v>34662</v>
      </c>
      <c r="E25" s="7">
        <v>165</v>
      </c>
      <c r="F25" s="7">
        <v>0</v>
      </c>
      <c r="G25" s="7">
        <v>165</v>
      </c>
      <c r="H25" s="6"/>
      <c r="I25" s="8">
        <v>400.88</v>
      </c>
      <c r="J25" s="8">
        <v>19.68</v>
      </c>
      <c r="K25" s="9" t="s">
        <v>32</v>
      </c>
    </row>
    <row r="26" spans="1:11" ht="15" x14ac:dyDescent="0.25">
      <c r="A26" s="6" t="s">
        <v>227</v>
      </c>
      <c r="B26" s="7">
        <v>168350</v>
      </c>
      <c r="C26" s="7">
        <v>54</v>
      </c>
      <c r="D26" s="7">
        <v>34827</v>
      </c>
      <c r="E26" s="7">
        <v>214</v>
      </c>
      <c r="F26" s="7">
        <v>0</v>
      </c>
      <c r="G26" s="7">
        <v>214</v>
      </c>
      <c r="H26" s="6"/>
      <c r="I26" s="8">
        <v>402.06</v>
      </c>
      <c r="J26" s="8">
        <v>15.89</v>
      </c>
      <c r="K26" s="9" t="s">
        <v>32</v>
      </c>
    </row>
    <row r="27" spans="1:11" ht="15" x14ac:dyDescent="0.25">
      <c r="A27" s="6" t="s">
        <v>228</v>
      </c>
      <c r="B27" s="7">
        <v>168404</v>
      </c>
      <c r="C27" s="7">
        <v>83</v>
      </c>
      <c r="D27" s="7">
        <v>35041</v>
      </c>
      <c r="E27" s="7">
        <v>326</v>
      </c>
      <c r="F27" s="7">
        <v>0</v>
      </c>
      <c r="G27" s="7">
        <v>326</v>
      </c>
      <c r="H27" s="6"/>
      <c r="I27" s="8">
        <v>401.54</v>
      </c>
      <c r="J27" s="8">
        <v>18.09</v>
      </c>
      <c r="K27" s="9" t="s">
        <v>32</v>
      </c>
    </row>
    <row r="28" spans="1:11" ht="15" x14ac:dyDescent="0.25">
      <c r="A28" s="6" t="s">
        <v>229</v>
      </c>
      <c r="B28" s="7">
        <v>168487</v>
      </c>
      <c r="C28" s="7">
        <v>112</v>
      </c>
      <c r="D28" s="7">
        <v>35367</v>
      </c>
      <c r="E28" s="7">
        <v>438</v>
      </c>
      <c r="F28" s="7">
        <v>0</v>
      </c>
      <c r="G28" s="7">
        <v>438</v>
      </c>
      <c r="H28" s="6"/>
      <c r="I28" s="8">
        <v>400.42</v>
      </c>
      <c r="J28" s="8">
        <v>21.24</v>
      </c>
      <c r="K28" s="9" t="s">
        <v>32</v>
      </c>
    </row>
    <row r="29" spans="1:11" ht="15" x14ac:dyDescent="0.25">
      <c r="A29" s="6" t="s">
        <v>230</v>
      </c>
      <c r="B29" s="7">
        <v>168599</v>
      </c>
      <c r="C29" s="7">
        <v>90</v>
      </c>
      <c r="D29" s="7">
        <v>35805</v>
      </c>
      <c r="E29" s="7">
        <v>349</v>
      </c>
      <c r="F29" s="7">
        <v>0</v>
      </c>
      <c r="G29" s="7">
        <v>349</v>
      </c>
      <c r="H29" s="6"/>
      <c r="I29" s="8">
        <v>400.08</v>
      </c>
      <c r="J29" s="8">
        <v>23.02</v>
      </c>
      <c r="K29" s="9" t="s">
        <v>32</v>
      </c>
    </row>
    <row r="30" spans="1:11" ht="15" x14ac:dyDescent="0.25">
      <c r="A30" s="6" t="s">
        <v>231</v>
      </c>
      <c r="B30" s="7">
        <v>168689</v>
      </c>
      <c r="C30" s="7">
        <v>98</v>
      </c>
      <c r="D30" s="7">
        <v>36154</v>
      </c>
      <c r="E30" s="7">
        <v>378</v>
      </c>
      <c r="F30" s="7">
        <v>0</v>
      </c>
      <c r="G30" s="7">
        <v>378</v>
      </c>
      <c r="H30" s="6"/>
      <c r="I30" s="8">
        <v>399.72</v>
      </c>
      <c r="J30" s="8">
        <v>24.02</v>
      </c>
      <c r="K30" s="9" t="s">
        <v>32</v>
      </c>
    </row>
    <row r="31" spans="1:11" ht="15" x14ac:dyDescent="0.25">
      <c r="A31" s="6" t="s">
        <v>232</v>
      </c>
      <c r="B31" s="7">
        <v>168787</v>
      </c>
      <c r="C31" s="7">
        <v>78</v>
      </c>
      <c r="D31" s="7">
        <v>36532</v>
      </c>
      <c r="E31" s="7">
        <v>300</v>
      </c>
      <c r="F31" s="7">
        <v>0</v>
      </c>
      <c r="G31" s="7">
        <v>300</v>
      </c>
      <c r="H31" s="6"/>
      <c r="I31" s="8">
        <v>399.76</v>
      </c>
      <c r="J31" s="8">
        <v>24.9</v>
      </c>
      <c r="K31" s="9" t="s">
        <v>32</v>
      </c>
    </row>
    <row r="32" spans="1:11" ht="15" x14ac:dyDescent="0.25">
      <c r="A32" s="6" t="s">
        <v>233</v>
      </c>
      <c r="B32" s="7">
        <v>168865</v>
      </c>
      <c r="C32" s="7">
        <v>44</v>
      </c>
      <c r="D32" s="7">
        <v>36832</v>
      </c>
      <c r="E32" s="7">
        <v>170</v>
      </c>
      <c r="F32" s="7">
        <v>0</v>
      </c>
      <c r="G32" s="7">
        <v>170</v>
      </c>
      <c r="H32" s="6"/>
      <c r="I32" s="8">
        <v>399.59</v>
      </c>
      <c r="J32" s="8">
        <v>27.28</v>
      </c>
      <c r="K32" s="9" t="s">
        <v>32</v>
      </c>
    </row>
    <row r="33" spans="1:11" ht="15" x14ac:dyDescent="0.25">
      <c r="A33" s="6" t="s">
        <v>234</v>
      </c>
      <c r="B33" s="7">
        <v>168909</v>
      </c>
      <c r="C33" s="7">
        <v>57</v>
      </c>
      <c r="D33" s="7">
        <v>37002</v>
      </c>
      <c r="E33" s="7">
        <v>219</v>
      </c>
      <c r="F33" s="7">
        <v>0</v>
      </c>
      <c r="G33" s="7">
        <v>219</v>
      </c>
      <c r="H33" s="6"/>
      <c r="I33" s="8">
        <v>398.89</v>
      </c>
      <c r="J33" s="8">
        <v>27.87</v>
      </c>
      <c r="K33" s="9" t="s">
        <v>32</v>
      </c>
    </row>
    <row r="34" spans="1:11" ht="15" x14ac:dyDescent="0.25">
      <c r="A34" s="6" t="s">
        <v>235</v>
      </c>
      <c r="B34" s="7">
        <v>168966</v>
      </c>
      <c r="C34" s="7">
        <v>94</v>
      </c>
      <c r="D34" s="7">
        <v>37221</v>
      </c>
      <c r="E34" s="7">
        <v>359</v>
      </c>
      <c r="F34" s="7">
        <v>0</v>
      </c>
      <c r="G34" s="7">
        <v>359</v>
      </c>
      <c r="H34" s="6"/>
      <c r="I34" s="8">
        <v>398.54</v>
      </c>
      <c r="J34" s="8">
        <v>25.26</v>
      </c>
      <c r="K34" s="9" t="s">
        <v>32</v>
      </c>
    </row>
    <row r="35" spans="1:11" ht="15" x14ac:dyDescent="0.25">
      <c r="A35" s="6" t="s">
        <v>236</v>
      </c>
      <c r="B35" s="7">
        <v>169060</v>
      </c>
      <c r="C35" s="7">
        <v>94</v>
      </c>
      <c r="D35" s="7">
        <v>37580</v>
      </c>
      <c r="E35" s="7">
        <v>362</v>
      </c>
      <c r="F35" s="7">
        <v>0</v>
      </c>
      <c r="G35" s="7">
        <v>362</v>
      </c>
      <c r="H35" s="6"/>
      <c r="I35" s="8">
        <v>399.38</v>
      </c>
      <c r="J35" s="8">
        <v>24.35</v>
      </c>
      <c r="K35" s="9" t="s">
        <v>32</v>
      </c>
    </row>
    <row r="36" spans="1:11" ht="15" x14ac:dyDescent="0.25">
      <c r="A36" s="6" t="s">
        <v>237</v>
      </c>
      <c r="B36" s="7">
        <v>169154</v>
      </c>
      <c r="C36" s="7">
        <v>92</v>
      </c>
      <c r="D36" s="7">
        <v>37942</v>
      </c>
      <c r="E36" s="7">
        <v>357</v>
      </c>
      <c r="F36" s="7">
        <v>0</v>
      </c>
      <c r="G36" s="7">
        <v>357</v>
      </c>
      <c r="H36" s="6"/>
      <c r="I36" s="8">
        <v>400.78</v>
      </c>
      <c r="J36" s="8">
        <v>22.37</v>
      </c>
      <c r="K36" s="9" t="s">
        <v>32</v>
      </c>
    </row>
    <row r="37" spans="1:11" ht="15" x14ac:dyDescent="0.25">
      <c r="A37" s="6" t="s">
        <v>238</v>
      </c>
      <c r="B37" s="7">
        <v>169246</v>
      </c>
      <c r="C37" s="7">
        <v>94</v>
      </c>
      <c r="D37" s="7">
        <v>38299</v>
      </c>
      <c r="E37" s="7">
        <v>362</v>
      </c>
      <c r="F37" s="7">
        <v>0</v>
      </c>
      <c r="G37" s="7">
        <v>362</v>
      </c>
      <c r="H37" s="6"/>
      <c r="I37" s="8">
        <v>399.91</v>
      </c>
      <c r="J37" s="8">
        <v>24.72</v>
      </c>
      <c r="K37" s="9" t="s">
        <v>32</v>
      </c>
    </row>
    <row r="38" spans="1:11" ht="15" x14ac:dyDescent="0.25">
      <c r="A38" s="6" t="s">
        <v>239</v>
      </c>
      <c r="B38" s="7">
        <v>169340</v>
      </c>
      <c r="C38" s="7">
        <v>84</v>
      </c>
      <c r="D38" s="7">
        <v>38661</v>
      </c>
      <c r="E38" s="7">
        <v>326</v>
      </c>
      <c r="F38" s="7">
        <v>0</v>
      </c>
      <c r="G38" s="7">
        <v>326</v>
      </c>
      <c r="H38" s="6"/>
      <c r="I38" s="8">
        <v>401.43</v>
      </c>
      <c r="J38" s="8">
        <v>21.08</v>
      </c>
      <c r="K38" s="9" t="s">
        <v>32</v>
      </c>
    </row>
    <row r="39" spans="1:11" ht="15" x14ac:dyDescent="0.25">
      <c r="A39" s="6" t="s">
        <v>240</v>
      </c>
      <c r="B39" s="7">
        <v>169424</v>
      </c>
      <c r="C39" s="7">
        <v>38</v>
      </c>
      <c r="D39" s="7">
        <v>38987</v>
      </c>
      <c r="E39" s="7">
        <v>147</v>
      </c>
      <c r="F39" s="7">
        <v>0</v>
      </c>
      <c r="G39" s="7">
        <v>147</v>
      </c>
      <c r="H39" s="6"/>
      <c r="I39" s="8">
        <v>401.56</v>
      </c>
      <c r="J39" s="8">
        <v>22.75</v>
      </c>
      <c r="K39" s="9" t="s">
        <v>32</v>
      </c>
    </row>
    <row r="40" spans="1:11" ht="15" x14ac:dyDescent="0.25">
      <c r="A40" s="6" t="s">
        <v>241</v>
      </c>
      <c r="B40" s="7">
        <v>169462</v>
      </c>
      <c r="C40" s="7">
        <v>51</v>
      </c>
      <c r="D40" s="7">
        <v>39134</v>
      </c>
      <c r="E40" s="7">
        <v>199</v>
      </c>
      <c r="F40" s="7">
        <v>0</v>
      </c>
      <c r="G40" s="7">
        <v>199</v>
      </c>
      <c r="H40" s="6"/>
      <c r="I40" s="8">
        <v>401.14</v>
      </c>
      <c r="J40" s="8">
        <v>22.12</v>
      </c>
      <c r="K40" s="9" t="s">
        <v>32</v>
      </c>
    </row>
    <row r="41" spans="1:11" ht="15" x14ac:dyDescent="0.25">
      <c r="A41" s="6" t="s">
        <v>242</v>
      </c>
      <c r="B41" s="7">
        <v>169513</v>
      </c>
      <c r="C41" s="7">
        <v>108</v>
      </c>
      <c r="D41" s="7">
        <v>39333</v>
      </c>
      <c r="E41" s="7">
        <v>417</v>
      </c>
      <c r="F41" s="7">
        <v>0</v>
      </c>
      <c r="G41" s="7">
        <v>417</v>
      </c>
      <c r="H41" s="6"/>
      <c r="I41" s="8">
        <v>400.33</v>
      </c>
      <c r="J41" s="8">
        <v>23.83</v>
      </c>
      <c r="K41" s="9" t="s">
        <v>32</v>
      </c>
    </row>
    <row r="42" spans="1:11" ht="15" x14ac:dyDescent="0.25">
      <c r="A42" s="6" t="s">
        <v>243</v>
      </c>
      <c r="B42" s="7">
        <v>169621</v>
      </c>
      <c r="C42" s="7">
        <v>106</v>
      </c>
      <c r="D42" s="7">
        <v>39750</v>
      </c>
      <c r="E42" s="7">
        <v>409</v>
      </c>
      <c r="F42" s="7">
        <v>0</v>
      </c>
      <c r="G42" s="7">
        <v>409</v>
      </c>
      <c r="H42" s="6"/>
      <c r="I42" s="8">
        <v>399.67</v>
      </c>
      <c r="J42" s="8">
        <v>24.39</v>
      </c>
      <c r="K42" s="9" t="s">
        <v>32</v>
      </c>
    </row>
    <row r="43" spans="1:11" ht="15" x14ac:dyDescent="0.25">
      <c r="A43" s="6" t="s">
        <v>244</v>
      </c>
      <c r="B43" s="7">
        <v>169727</v>
      </c>
      <c r="C43" s="7">
        <v>87</v>
      </c>
      <c r="D43" s="7">
        <v>40159</v>
      </c>
      <c r="E43" s="7">
        <v>337</v>
      </c>
      <c r="F43" s="7">
        <v>0</v>
      </c>
      <c r="G43" s="7">
        <v>337</v>
      </c>
      <c r="H43" s="6"/>
      <c r="I43" s="8">
        <v>400.04</v>
      </c>
      <c r="J43" s="8">
        <v>22.75</v>
      </c>
      <c r="K43" s="9" t="s">
        <v>32</v>
      </c>
    </row>
    <row r="44" spans="1:11" ht="15" x14ac:dyDescent="0.25">
      <c r="A44" s="6" t="s">
        <v>245</v>
      </c>
      <c r="B44" s="7">
        <v>169814</v>
      </c>
      <c r="C44" s="7">
        <v>0</v>
      </c>
      <c r="D44" s="7">
        <v>40496</v>
      </c>
      <c r="E44" s="7">
        <v>0</v>
      </c>
      <c r="F44" s="7">
        <v>0</v>
      </c>
      <c r="G44" s="7">
        <v>0</v>
      </c>
      <c r="H44" s="6"/>
      <c r="I44" s="8">
        <v>401.26</v>
      </c>
      <c r="J44" s="8">
        <v>19.98</v>
      </c>
      <c r="K44" s="9" t="s">
        <v>32</v>
      </c>
    </row>
    <row r="45" spans="1:11" ht="15" x14ac:dyDescent="0.25">
      <c r="A45" s="3" t="s">
        <v>64</v>
      </c>
      <c r="C45" s="14">
        <f>SUBTOTAL(9,C14:C44)</f>
        <v>2535</v>
      </c>
      <c r="E45" s="14">
        <f>SUBTOTAL(9,E14:E44)</f>
        <v>9875</v>
      </c>
      <c r="F45" s="14">
        <f>SUBTOTAL(9,F14:F44)</f>
        <v>0</v>
      </c>
      <c r="G45" s="14">
        <f>SUBTOTAL(9,G14:G44)</f>
        <v>9875</v>
      </c>
    </row>
    <row r="47" spans="1:11" ht="15" x14ac:dyDescent="0.25">
      <c r="A47" s="1" t="s">
        <v>246</v>
      </c>
    </row>
    <row r="48" spans="1:11" ht="15" x14ac:dyDescent="0.25">
      <c r="A48" s="1" t="s">
        <v>247</v>
      </c>
    </row>
    <row r="51" spans="1:1" ht="15" x14ac:dyDescent="0.25">
      <c r="A51" s="1" t="s">
        <v>67</v>
      </c>
    </row>
    <row r="52" spans="1:1" ht="15" x14ac:dyDescent="0.25">
      <c r="A52" s="1" t="s">
        <v>68</v>
      </c>
    </row>
    <row r="54" spans="1:1" ht="15" x14ac:dyDescent="0.25">
      <c r="A54" s="3" t="s">
        <v>69</v>
      </c>
    </row>
    <row r="55" spans="1:1" ht="15" x14ac:dyDescent="0.25">
      <c r="A55" s="1" t="s">
        <v>70</v>
      </c>
    </row>
    <row r="56" spans="1:1" ht="15" x14ac:dyDescent="0.25">
      <c r="A56" s="1" t="s">
        <v>71</v>
      </c>
    </row>
    <row r="57" spans="1:1" ht="15" x14ac:dyDescent="0.25">
      <c r="A57" s="1" t="s">
        <v>72</v>
      </c>
    </row>
    <row r="60" spans="1:1" ht="15" x14ac:dyDescent="0.25">
      <c r="A60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31DBC-17EA-4BE2-98D8-30066D4A3785}">
  <sheetPr>
    <pageSetUpPr fitToPage="1"/>
  </sheetPr>
  <dimension ref="A2:K61"/>
  <sheetViews>
    <sheetView topLeftCell="A8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248</v>
      </c>
      <c r="F3" s="1" t="s">
        <v>2</v>
      </c>
    </row>
    <row r="4" spans="1:11" ht="15" x14ac:dyDescent="0.25">
      <c r="A4" s="1" t="s">
        <v>249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10" t="s">
        <v>245</v>
      </c>
      <c r="B14" s="11">
        <v>169814</v>
      </c>
      <c r="C14" s="11">
        <v>105</v>
      </c>
      <c r="D14" s="11">
        <v>40496</v>
      </c>
      <c r="E14" s="11">
        <v>407</v>
      </c>
      <c r="F14" s="11">
        <v>0</v>
      </c>
      <c r="G14" s="11">
        <v>407</v>
      </c>
      <c r="H14" s="10"/>
      <c r="I14" s="12">
        <v>400.85</v>
      </c>
      <c r="J14" s="12">
        <v>21.23</v>
      </c>
      <c r="K14" s="13" t="s">
        <v>32</v>
      </c>
    </row>
    <row r="15" spans="1:11" ht="15" x14ac:dyDescent="0.25">
      <c r="A15" s="6" t="s">
        <v>250</v>
      </c>
      <c r="B15" s="7">
        <v>169919</v>
      </c>
      <c r="C15" s="7">
        <v>75</v>
      </c>
      <c r="D15" s="7">
        <v>40903</v>
      </c>
      <c r="E15" s="7">
        <v>292</v>
      </c>
      <c r="F15" s="7">
        <v>0</v>
      </c>
      <c r="G15" s="7">
        <v>292</v>
      </c>
      <c r="H15" s="6"/>
      <c r="I15" s="8">
        <v>401.47</v>
      </c>
      <c r="J15" s="8">
        <v>20.56</v>
      </c>
      <c r="K15" s="9" t="s">
        <v>32</v>
      </c>
    </row>
    <row r="16" spans="1:11" ht="15" x14ac:dyDescent="0.25">
      <c r="A16" s="6" t="s">
        <v>251</v>
      </c>
      <c r="B16" s="7">
        <v>169994</v>
      </c>
      <c r="C16" s="7">
        <v>39</v>
      </c>
      <c r="D16" s="7">
        <v>41195</v>
      </c>
      <c r="E16" s="7">
        <v>152</v>
      </c>
      <c r="F16" s="7">
        <v>0</v>
      </c>
      <c r="G16" s="7">
        <v>152</v>
      </c>
      <c r="H16" s="6"/>
      <c r="I16" s="8">
        <v>401.25</v>
      </c>
      <c r="J16" s="8">
        <v>23.44</v>
      </c>
      <c r="K16" s="9" t="s">
        <v>32</v>
      </c>
    </row>
    <row r="17" spans="1:11" ht="15" x14ac:dyDescent="0.25">
      <c r="A17" s="6" t="s">
        <v>252</v>
      </c>
      <c r="B17" s="7">
        <v>170033</v>
      </c>
      <c r="C17" s="7">
        <v>37</v>
      </c>
      <c r="D17" s="7">
        <v>41347</v>
      </c>
      <c r="E17" s="7">
        <v>144</v>
      </c>
      <c r="F17" s="7">
        <v>0</v>
      </c>
      <c r="G17" s="7">
        <v>144</v>
      </c>
      <c r="H17" s="6"/>
      <c r="I17" s="8">
        <v>400.88</v>
      </c>
      <c r="J17" s="8">
        <v>22.61</v>
      </c>
      <c r="K17" s="9" t="s">
        <v>32</v>
      </c>
    </row>
    <row r="18" spans="1:11" ht="15" x14ac:dyDescent="0.25">
      <c r="A18" s="6" t="s">
        <v>253</v>
      </c>
      <c r="B18" s="7">
        <v>170070</v>
      </c>
      <c r="C18" s="7">
        <v>40</v>
      </c>
      <c r="D18" s="7">
        <v>41491</v>
      </c>
      <c r="E18" s="7">
        <v>155</v>
      </c>
      <c r="F18" s="7">
        <v>0</v>
      </c>
      <c r="G18" s="7">
        <v>155</v>
      </c>
      <c r="H18" s="6"/>
      <c r="I18" s="8">
        <v>400.99</v>
      </c>
      <c r="J18" s="8">
        <v>22.05</v>
      </c>
      <c r="K18" s="9" t="s">
        <v>32</v>
      </c>
    </row>
    <row r="19" spans="1:11" ht="15" x14ac:dyDescent="0.25">
      <c r="A19" s="6" t="s">
        <v>254</v>
      </c>
      <c r="B19" s="7">
        <v>170110</v>
      </c>
      <c r="C19" s="7">
        <v>42</v>
      </c>
      <c r="D19" s="7">
        <v>41646</v>
      </c>
      <c r="E19" s="7">
        <v>163</v>
      </c>
      <c r="F19" s="7">
        <v>0</v>
      </c>
      <c r="G19" s="7">
        <v>163</v>
      </c>
      <c r="H19" s="6"/>
      <c r="I19" s="8">
        <v>400.33</v>
      </c>
      <c r="J19" s="8">
        <v>24.54</v>
      </c>
      <c r="K19" s="9" t="s">
        <v>32</v>
      </c>
    </row>
    <row r="20" spans="1:11" ht="15" x14ac:dyDescent="0.25">
      <c r="A20" s="6" t="s">
        <v>255</v>
      </c>
      <c r="B20" s="7">
        <v>170152</v>
      </c>
      <c r="C20" s="7">
        <v>91</v>
      </c>
      <c r="D20" s="7">
        <v>41809</v>
      </c>
      <c r="E20" s="7">
        <v>350</v>
      </c>
      <c r="F20" s="7">
        <v>0</v>
      </c>
      <c r="G20" s="7">
        <v>350</v>
      </c>
      <c r="H20" s="6"/>
      <c r="I20" s="8">
        <v>400.53</v>
      </c>
      <c r="J20" s="8">
        <v>24.37</v>
      </c>
      <c r="K20" s="9" t="s">
        <v>32</v>
      </c>
    </row>
    <row r="21" spans="1:11" ht="15" x14ac:dyDescent="0.25">
      <c r="A21" s="6" t="s">
        <v>256</v>
      </c>
      <c r="B21" s="7">
        <v>170243</v>
      </c>
      <c r="C21" s="7">
        <v>98</v>
      </c>
      <c r="D21" s="7">
        <v>42159</v>
      </c>
      <c r="E21" s="7">
        <v>380</v>
      </c>
      <c r="F21" s="7">
        <v>0</v>
      </c>
      <c r="G21" s="7">
        <v>380</v>
      </c>
      <c r="H21" s="6"/>
      <c r="I21" s="8">
        <v>401.04</v>
      </c>
      <c r="J21" s="8">
        <v>23.48</v>
      </c>
      <c r="K21" s="9" t="s">
        <v>32</v>
      </c>
    </row>
    <row r="22" spans="1:11" ht="15" x14ac:dyDescent="0.25">
      <c r="A22" s="6" t="s">
        <v>257</v>
      </c>
      <c r="B22" s="7">
        <v>170341</v>
      </c>
      <c r="C22" s="7">
        <v>70</v>
      </c>
      <c r="D22" s="7">
        <v>42539</v>
      </c>
      <c r="E22" s="7">
        <v>272</v>
      </c>
      <c r="F22" s="7">
        <v>0</v>
      </c>
      <c r="G22" s="7">
        <v>272</v>
      </c>
      <c r="H22" s="6"/>
      <c r="I22" s="8">
        <v>401.4</v>
      </c>
      <c r="J22" s="8">
        <v>21.63</v>
      </c>
      <c r="K22" s="9" t="s">
        <v>32</v>
      </c>
    </row>
    <row r="23" spans="1:11" ht="15" x14ac:dyDescent="0.25">
      <c r="A23" s="6" t="s">
        <v>258</v>
      </c>
      <c r="B23" s="7">
        <v>170411</v>
      </c>
      <c r="C23" s="7">
        <v>30</v>
      </c>
      <c r="D23" s="7">
        <v>42811</v>
      </c>
      <c r="E23" s="7">
        <v>117</v>
      </c>
      <c r="F23" s="7">
        <v>0</v>
      </c>
      <c r="G23" s="7">
        <v>117</v>
      </c>
      <c r="H23" s="6"/>
      <c r="I23" s="8">
        <v>402.02</v>
      </c>
      <c r="J23" s="8">
        <v>21.87</v>
      </c>
      <c r="K23" s="9" t="s">
        <v>32</v>
      </c>
    </row>
    <row r="24" spans="1:11" ht="15" x14ac:dyDescent="0.25">
      <c r="A24" s="6" t="s">
        <v>259</v>
      </c>
      <c r="B24" s="7">
        <v>170441</v>
      </c>
      <c r="C24" s="7">
        <v>49</v>
      </c>
      <c r="D24" s="7">
        <v>42928</v>
      </c>
      <c r="E24" s="7">
        <v>192</v>
      </c>
      <c r="F24" s="7">
        <v>0</v>
      </c>
      <c r="G24" s="7">
        <v>192</v>
      </c>
      <c r="H24" s="6"/>
      <c r="I24" s="8">
        <v>401.17</v>
      </c>
      <c r="J24" s="8">
        <v>23.02</v>
      </c>
      <c r="K24" s="9" t="s">
        <v>32</v>
      </c>
    </row>
    <row r="25" spans="1:11" ht="15" x14ac:dyDescent="0.25">
      <c r="A25" s="6" t="s">
        <v>260</v>
      </c>
      <c r="B25" s="7">
        <v>170490</v>
      </c>
      <c r="C25" s="7">
        <v>85</v>
      </c>
      <c r="D25" s="7">
        <v>43120</v>
      </c>
      <c r="E25" s="7">
        <v>330</v>
      </c>
      <c r="F25" s="7">
        <v>0</v>
      </c>
      <c r="G25" s="7">
        <v>330</v>
      </c>
      <c r="H25" s="6"/>
      <c r="I25" s="8">
        <v>400.7</v>
      </c>
      <c r="J25" s="8">
        <v>22.43</v>
      </c>
      <c r="K25" s="9" t="s">
        <v>32</v>
      </c>
    </row>
    <row r="26" spans="1:11" ht="15" x14ac:dyDescent="0.25">
      <c r="A26" s="6" t="s">
        <v>261</v>
      </c>
      <c r="B26" s="7">
        <v>170575</v>
      </c>
      <c r="C26" s="7">
        <v>86</v>
      </c>
      <c r="D26" s="7">
        <v>43450</v>
      </c>
      <c r="E26" s="7">
        <v>332</v>
      </c>
      <c r="F26" s="7">
        <v>0</v>
      </c>
      <c r="G26" s="7">
        <v>332</v>
      </c>
      <c r="H26" s="6"/>
      <c r="I26" s="8">
        <v>399.64</v>
      </c>
      <c r="J26" s="8">
        <v>25.25</v>
      </c>
      <c r="K26" s="9" t="s">
        <v>32</v>
      </c>
    </row>
    <row r="27" spans="1:11" ht="15" x14ac:dyDescent="0.25">
      <c r="A27" s="6" t="s">
        <v>262</v>
      </c>
      <c r="B27" s="7">
        <v>170661</v>
      </c>
      <c r="C27" s="7">
        <v>83</v>
      </c>
      <c r="D27" s="7">
        <v>43782</v>
      </c>
      <c r="E27" s="7">
        <v>320</v>
      </c>
      <c r="F27" s="7">
        <v>0</v>
      </c>
      <c r="G27" s="7">
        <v>320</v>
      </c>
      <c r="H27" s="6"/>
      <c r="I27" s="8">
        <v>400.31</v>
      </c>
      <c r="J27" s="8">
        <v>23.3</v>
      </c>
      <c r="K27" s="9" t="s">
        <v>32</v>
      </c>
    </row>
    <row r="28" spans="1:11" ht="15" x14ac:dyDescent="0.25">
      <c r="A28" s="6" t="s">
        <v>263</v>
      </c>
      <c r="B28" s="7">
        <v>170744</v>
      </c>
      <c r="C28" s="7">
        <v>92</v>
      </c>
      <c r="D28" s="7">
        <v>44102</v>
      </c>
      <c r="E28" s="7">
        <v>356</v>
      </c>
      <c r="F28" s="7">
        <v>0</v>
      </c>
      <c r="G28" s="7">
        <v>356</v>
      </c>
      <c r="H28" s="6"/>
      <c r="I28" s="8">
        <v>400.53</v>
      </c>
      <c r="J28" s="8">
        <v>23.2</v>
      </c>
      <c r="K28" s="9" t="s">
        <v>32</v>
      </c>
    </row>
    <row r="29" spans="1:11" ht="15" x14ac:dyDescent="0.25">
      <c r="A29" s="6" t="s">
        <v>264</v>
      </c>
      <c r="B29" s="7">
        <v>170836</v>
      </c>
      <c r="C29" s="7">
        <v>66</v>
      </c>
      <c r="D29" s="7">
        <v>44458</v>
      </c>
      <c r="E29" s="7">
        <v>255</v>
      </c>
      <c r="F29" s="7">
        <v>0</v>
      </c>
      <c r="G29" s="7">
        <v>255</v>
      </c>
      <c r="H29" s="6"/>
      <c r="I29" s="8">
        <v>400.89</v>
      </c>
      <c r="J29" s="8">
        <v>23.46</v>
      </c>
      <c r="K29" s="9" t="s">
        <v>32</v>
      </c>
    </row>
    <row r="30" spans="1:11" ht="15" x14ac:dyDescent="0.25">
      <c r="A30" s="6" t="s">
        <v>265</v>
      </c>
      <c r="B30" s="7">
        <v>170902</v>
      </c>
      <c r="C30" s="7">
        <v>38</v>
      </c>
      <c r="D30" s="7">
        <v>44713</v>
      </c>
      <c r="E30" s="7">
        <v>147</v>
      </c>
      <c r="F30" s="7">
        <v>0</v>
      </c>
      <c r="G30" s="7">
        <v>147</v>
      </c>
      <c r="H30" s="6"/>
      <c r="I30" s="8">
        <v>400.75</v>
      </c>
      <c r="J30" s="8">
        <v>25.58</v>
      </c>
      <c r="K30" s="9" t="s">
        <v>32</v>
      </c>
    </row>
    <row r="31" spans="1:11" ht="15" x14ac:dyDescent="0.25">
      <c r="A31" s="6" t="s">
        <v>266</v>
      </c>
      <c r="B31" s="7">
        <v>170940</v>
      </c>
      <c r="C31" s="7">
        <v>45</v>
      </c>
      <c r="D31" s="7">
        <v>44860</v>
      </c>
      <c r="E31" s="7">
        <v>175</v>
      </c>
      <c r="F31" s="7">
        <v>0</v>
      </c>
      <c r="G31" s="7">
        <v>175</v>
      </c>
      <c r="H31" s="6"/>
      <c r="I31" s="8">
        <v>401.17</v>
      </c>
      <c r="J31" s="8">
        <v>23.12</v>
      </c>
      <c r="K31" s="9" t="s">
        <v>32</v>
      </c>
    </row>
    <row r="32" spans="1:11" ht="15" x14ac:dyDescent="0.25">
      <c r="A32" s="6" t="s">
        <v>267</v>
      </c>
      <c r="B32" s="7">
        <v>170985</v>
      </c>
      <c r="C32" s="7">
        <v>85</v>
      </c>
      <c r="D32" s="7">
        <v>45035</v>
      </c>
      <c r="E32" s="7">
        <v>329</v>
      </c>
      <c r="F32" s="7">
        <v>0</v>
      </c>
      <c r="G32" s="7">
        <v>329</v>
      </c>
      <c r="H32" s="6"/>
      <c r="I32" s="8">
        <v>401.44</v>
      </c>
      <c r="J32" s="8">
        <v>21.86</v>
      </c>
      <c r="K32" s="9" t="s">
        <v>32</v>
      </c>
    </row>
    <row r="33" spans="1:11" ht="15" x14ac:dyDescent="0.25">
      <c r="A33" s="6" t="s">
        <v>268</v>
      </c>
      <c r="B33" s="7">
        <v>171070</v>
      </c>
      <c r="C33" s="7">
        <v>85</v>
      </c>
      <c r="D33" s="7">
        <v>45364</v>
      </c>
      <c r="E33" s="7">
        <v>332</v>
      </c>
      <c r="F33" s="7">
        <v>0</v>
      </c>
      <c r="G33" s="7">
        <v>332</v>
      </c>
      <c r="H33" s="6"/>
      <c r="I33" s="8">
        <v>402.04</v>
      </c>
      <c r="J33" s="8">
        <v>20.79</v>
      </c>
      <c r="K33" s="9" t="s">
        <v>32</v>
      </c>
    </row>
    <row r="34" spans="1:11" ht="15" x14ac:dyDescent="0.25">
      <c r="A34" s="6" t="s">
        <v>269</v>
      </c>
      <c r="B34" s="7">
        <v>171155</v>
      </c>
      <c r="C34" s="7">
        <v>84</v>
      </c>
      <c r="D34" s="7">
        <v>45696</v>
      </c>
      <c r="E34" s="7">
        <v>327</v>
      </c>
      <c r="F34" s="7">
        <v>0</v>
      </c>
      <c r="G34" s="7">
        <v>327</v>
      </c>
      <c r="H34" s="6"/>
      <c r="I34" s="8">
        <v>402.14</v>
      </c>
      <c r="J34" s="8">
        <v>21.79</v>
      </c>
      <c r="K34" s="9" t="s">
        <v>32</v>
      </c>
    </row>
    <row r="35" spans="1:11" ht="15" x14ac:dyDescent="0.25">
      <c r="A35" s="6" t="s">
        <v>270</v>
      </c>
      <c r="B35" s="7">
        <v>171239</v>
      </c>
      <c r="C35" s="7">
        <v>83</v>
      </c>
      <c r="D35" s="7">
        <v>46023</v>
      </c>
      <c r="E35" s="7">
        <v>323</v>
      </c>
      <c r="F35" s="7">
        <v>0</v>
      </c>
      <c r="G35" s="7">
        <v>323</v>
      </c>
      <c r="H35" s="6"/>
      <c r="I35" s="8">
        <v>402.14</v>
      </c>
      <c r="J35" s="8">
        <v>21.24</v>
      </c>
      <c r="K35" s="9" t="s">
        <v>32</v>
      </c>
    </row>
    <row r="36" spans="1:11" ht="15" x14ac:dyDescent="0.25">
      <c r="A36" s="6" t="s">
        <v>271</v>
      </c>
      <c r="B36" s="7">
        <v>171322</v>
      </c>
      <c r="C36" s="7">
        <v>68</v>
      </c>
      <c r="D36" s="7">
        <v>46346</v>
      </c>
      <c r="E36" s="7">
        <v>264</v>
      </c>
      <c r="F36" s="7">
        <v>0</v>
      </c>
      <c r="G36" s="7">
        <v>264</v>
      </c>
      <c r="H36" s="6"/>
      <c r="I36" s="8">
        <v>401.82</v>
      </c>
      <c r="J36" s="8">
        <v>22.06</v>
      </c>
      <c r="K36" s="9" t="s">
        <v>32</v>
      </c>
    </row>
    <row r="37" spans="1:11" ht="15" x14ac:dyDescent="0.25">
      <c r="A37" s="6" t="s">
        <v>272</v>
      </c>
      <c r="B37" s="7">
        <v>171390</v>
      </c>
      <c r="C37" s="7">
        <v>33</v>
      </c>
      <c r="D37" s="7">
        <v>46610</v>
      </c>
      <c r="E37" s="7">
        <v>129</v>
      </c>
      <c r="F37" s="7">
        <v>0</v>
      </c>
      <c r="G37" s="7">
        <v>129</v>
      </c>
      <c r="H37" s="6"/>
      <c r="I37" s="8">
        <v>401.21</v>
      </c>
      <c r="J37" s="8">
        <v>24.35</v>
      </c>
      <c r="K37" s="9" t="s">
        <v>32</v>
      </c>
    </row>
    <row r="38" spans="1:11" ht="15" x14ac:dyDescent="0.25">
      <c r="A38" s="6" t="s">
        <v>273</v>
      </c>
      <c r="B38" s="7">
        <v>171423</v>
      </c>
      <c r="C38" s="7">
        <v>45</v>
      </c>
      <c r="D38" s="7">
        <v>46739</v>
      </c>
      <c r="E38" s="7">
        <v>175</v>
      </c>
      <c r="F38" s="7">
        <v>0</v>
      </c>
      <c r="G38" s="7">
        <v>175</v>
      </c>
      <c r="H38" s="6"/>
      <c r="I38" s="8">
        <v>401.14</v>
      </c>
      <c r="J38" s="8">
        <v>21.92</v>
      </c>
      <c r="K38" s="9" t="s">
        <v>32</v>
      </c>
    </row>
    <row r="39" spans="1:11" ht="15" x14ac:dyDescent="0.25">
      <c r="A39" s="6" t="s">
        <v>274</v>
      </c>
      <c r="B39" s="7">
        <v>171468</v>
      </c>
      <c r="C39" s="7">
        <v>88</v>
      </c>
      <c r="D39" s="7">
        <v>46914</v>
      </c>
      <c r="E39" s="7">
        <v>340</v>
      </c>
      <c r="F39" s="7">
        <v>0</v>
      </c>
      <c r="G39" s="7">
        <v>340</v>
      </c>
      <c r="H39" s="6"/>
      <c r="I39" s="8">
        <v>400.38</v>
      </c>
      <c r="J39" s="8">
        <v>24.33</v>
      </c>
      <c r="K39" s="9" t="s">
        <v>32</v>
      </c>
    </row>
    <row r="40" spans="1:11" ht="15" x14ac:dyDescent="0.25">
      <c r="A40" s="6" t="s">
        <v>275</v>
      </c>
      <c r="B40" s="7">
        <v>171556</v>
      </c>
      <c r="C40" s="7">
        <v>86</v>
      </c>
      <c r="D40" s="7">
        <v>47254</v>
      </c>
      <c r="E40" s="7">
        <v>331</v>
      </c>
      <c r="F40" s="7">
        <v>0</v>
      </c>
      <c r="G40" s="7">
        <v>331</v>
      </c>
      <c r="H40" s="6"/>
      <c r="I40" s="8">
        <v>400.61</v>
      </c>
      <c r="J40" s="8">
        <v>25.33</v>
      </c>
      <c r="K40" s="9" t="s">
        <v>32</v>
      </c>
    </row>
    <row r="41" spans="1:11" ht="15" x14ac:dyDescent="0.25">
      <c r="A41" s="6" t="s">
        <v>276</v>
      </c>
      <c r="B41" s="7">
        <v>171642</v>
      </c>
      <c r="C41" s="7">
        <v>92</v>
      </c>
      <c r="D41" s="7">
        <v>47585</v>
      </c>
      <c r="E41" s="7">
        <v>353</v>
      </c>
      <c r="F41" s="7">
        <v>0</v>
      </c>
      <c r="G41" s="7">
        <v>353</v>
      </c>
      <c r="H41" s="6"/>
      <c r="I41" s="8">
        <v>400.15</v>
      </c>
      <c r="J41" s="8">
        <v>25.44</v>
      </c>
      <c r="K41" s="9" t="s">
        <v>32</v>
      </c>
    </row>
    <row r="42" spans="1:11" ht="15" x14ac:dyDescent="0.25">
      <c r="A42" s="6" t="s">
        <v>277</v>
      </c>
      <c r="B42" s="7">
        <v>171734</v>
      </c>
      <c r="C42" s="7">
        <v>90</v>
      </c>
      <c r="D42" s="7">
        <v>47938</v>
      </c>
      <c r="E42" s="7">
        <v>348</v>
      </c>
      <c r="F42" s="7">
        <v>0</v>
      </c>
      <c r="G42" s="7">
        <v>348</v>
      </c>
      <c r="H42" s="6"/>
      <c r="I42" s="8">
        <v>400.89</v>
      </c>
      <c r="J42" s="8">
        <v>23.65</v>
      </c>
      <c r="K42" s="9" t="s">
        <v>32</v>
      </c>
    </row>
    <row r="43" spans="1:11" ht="15" x14ac:dyDescent="0.25">
      <c r="A43" s="6" t="s">
        <v>278</v>
      </c>
      <c r="B43" s="7">
        <v>171824</v>
      </c>
      <c r="C43" s="7">
        <v>71</v>
      </c>
      <c r="D43" s="7">
        <v>48286</v>
      </c>
      <c r="E43" s="7">
        <v>273</v>
      </c>
      <c r="F43" s="7">
        <v>0</v>
      </c>
      <c r="G43" s="7">
        <v>273</v>
      </c>
      <c r="H43" s="6"/>
      <c r="I43" s="8">
        <v>400.34</v>
      </c>
      <c r="J43" s="8">
        <v>24.94</v>
      </c>
      <c r="K43" s="9" t="s">
        <v>32</v>
      </c>
    </row>
    <row r="44" spans="1:11" ht="15" x14ac:dyDescent="0.25">
      <c r="A44" s="6" t="s">
        <v>279</v>
      </c>
      <c r="B44" s="7">
        <v>171895</v>
      </c>
      <c r="C44" s="7">
        <v>28</v>
      </c>
      <c r="D44" s="7">
        <v>48559</v>
      </c>
      <c r="E44" s="7">
        <v>108</v>
      </c>
      <c r="F44" s="7">
        <v>0</v>
      </c>
      <c r="G44" s="7">
        <v>108</v>
      </c>
      <c r="H44" s="6"/>
      <c r="I44" s="8">
        <v>401.06</v>
      </c>
      <c r="J44" s="8">
        <v>24.16</v>
      </c>
      <c r="K44" s="9" t="s">
        <v>32</v>
      </c>
    </row>
    <row r="45" spans="1:11" ht="15" x14ac:dyDescent="0.25">
      <c r="A45" s="6" t="s">
        <v>280</v>
      </c>
      <c r="B45" s="7">
        <v>171923</v>
      </c>
      <c r="C45" s="7">
        <v>0</v>
      </c>
      <c r="D45" s="7">
        <v>48667</v>
      </c>
      <c r="E45" s="7">
        <v>0</v>
      </c>
      <c r="F45" s="7">
        <v>0</v>
      </c>
      <c r="G45" s="7">
        <v>0</v>
      </c>
      <c r="H45" s="6"/>
      <c r="I45" s="8">
        <v>403.11</v>
      </c>
      <c r="J45" s="8">
        <v>19.239999999999998</v>
      </c>
      <c r="K45" s="9" t="s">
        <v>32</v>
      </c>
    </row>
    <row r="46" spans="1:11" ht="15" x14ac:dyDescent="0.25">
      <c r="A46" s="3" t="s">
        <v>64</v>
      </c>
      <c r="C46" s="14">
        <f>SUBTOTAL(9,C14:C45)</f>
        <v>2109</v>
      </c>
      <c r="E46" s="14">
        <f>SUBTOTAL(9,E14:E45)</f>
        <v>8171</v>
      </c>
      <c r="F46" s="14">
        <f>SUBTOTAL(9,F14:F45)</f>
        <v>0</v>
      </c>
      <c r="G46" s="14">
        <f>SUBTOTAL(9,G14:G45)</f>
        <v>8171</v>
      </c>
    </row>
    <row r="48" spans="1:11" ht="15" x14ac:dyDescent="0.25">
      <c r="A48" s="1" t="s">
        <v>281</v>
      </c>
    </row>
    <row r="49" spans="1:1" ht="15" x14ac:dyDescent="0.25">
      <c r="A49" s="1" t="s">
        <v>282</v>
      </c>
    </row>
    <row r="52" spans="1:1" ht="15" x14ac:dyDescent="0.25">
      <c r="A52" s="1" t="s">
        <v>67</v>
      </c>
    </row>
    <row r="53" spans="1:1" ht="15" x14ac:dyDescent="0.25">
      <c r="A53" s="1" t="s">
        <v>68</v>
      </c>
    </row>
    <row r="55" spans="1:1" ht="15" x14ac:dyDescent="0.25">
      <c r="A55" s="3" t="s">
        <v>69</v>
      </c>
    </row>
    <row r="56" spans="1:1" ht="15" x14ac:dyDescent="0.25">
      <c r="A56" s="1" t="s">
        <v>70</v>
      </c>
    </row>
    <row r="57" spans="1:1" ht="15" x14ac:dyDescent="0.25">
      <c r="A57" s="1" t="s">
        <v>71</v>
      </c>
    </row>
    <row r="58" spans="1:1" ht="15" x14ac:dyDescent="0.25">
      <c r="A58" s="1" t="s">
        <v>72</v>
      </c>
    </row>
    <row r="61" spans="1:1" ht="15" x14ac:dyDescent="0.25">
      <c r="A61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3D1EE-D713-4BA3-B8D4-573DAF86E5BC}">
  <sheetPr>
    <pageSetUpPr fitToPage="1"/>
  </sheetPr>
  <dimension ref="A2:K61"/>
  <sheetViews>
    <sheetView topLeftCell="A6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283</v>
      </c>
      <c r="F3" s="1" t="s">
        <v>2</v>
      </c>
    </row>
    <row r="4" spans="1:11" ht="15" x14ac:dyDescent="0.25">
      <c r="A4" s="1" t="s">
        <v>284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6" t="s">
        <v>280</v>
      </c>
      <c r="B14" s="7">
        <v>171923</v>
      </c>
      <c r="C14" s="7">
        <v>51</v>
      </c>
      <c r="D14" s="7">
        <v>48667</v>
      </c>
      <c r="E14" s="7">
        <v>199</v>
      </c>
      <c r="F14" s="7">
        <v>0</v>
      </c>
      <c r="G14" s="7">
        <v>199</v>
      </c>
      <c r="H14" s="6"/>
      <c r="I14" s="8">
        <v>401.62</v>
      </c>
      <c r="J14" s="8">
        <v>19.47</v>
      </c>
      <c r="K14" s="9" t="s">
        <v>32</v>
      </c>
    </row>
    <row r="15" spans="1:11" ht="15" x14ac:dyDescent="0.25">
      <c r="A15" s="6" t="s">
        <v>285</v>
      </c>
      <c r="B15" s="7">
        <v>171974</v>
      </c>
      <c r="C15" s="7">
        <v>83</v>
      </c>
      <c r="D15" s="7">
        <v>48866</v>
      </c>
      <c r="E15" s="7">
        <v>324</v>
      </c>
      <c r="F15" s="7">
        <v>0</v>
      </c>
      <c r="G15" s="7">
        <v>324</v>
      </c>
      <c r="H15" s="6"/>
      <c r="I15" s="8">
        <v>401.91</v>
      </c>
      <c r="J15" s="8">
        <v>20.07</v>
      </c>
      <c r="K15" s="9" t="s">
        <v>32</v>
      </c>
    </row>
    <row r="16" spans="1:11" ht="15" x14ac:dyDescent="0.25">
      <c r="A16" s="6" t="s">
        <v>286</v>
      </c>
      <c r="B16" s="7">
        <v>172057</v>
      </c>
      <c r="C16" s="7">
        <v>80</v>
      </c>
      <c r="D16" s="7">
        <v>49190</v>
      </c>
      <c r="E16" s="7">
        <v>312</v>
      </c>
      <c r="F16" s="7">
        <v>0</v>
      </c>
      <c r="G16" s="7">
        <v>312</v>
      </c>
      <c r="H16" s="6"/>
      <c r="I16" s="8">
        <v>401.71</v>
      </c>
      <c r="J16" s="8">
        <v>21.55</v>
      </c>
      <c r="K16" s="9" t="s">
        <v>32</v>
      </c>
    </row>
    <row r="17" spans="1:11" ht="15" x14ac:dyDescent="0.25">
      <c r="A17" s="6" t="s">
        <v>287</v>
      </c>
      <c r="B17" s="7">
        <v>172137</v>
      </c>
      <c r="C17" s="7">
        <v>83</v>
      </c>
      <c r="D17" s="7">
        <v>49502</v>
      </c>
      <c r="E17" s="7">
        <v>324</v>
      </c>
      <c r="F17" s="7">
        <v>0</v>
      </c>
      <c r="G17" s="7">
        <v>324</v>
      </c>
      <c r="H17" s="6"/>
      <c r="I17" s="8">
        <v>401.85</v>
      </c>
      <c r="J17" s="8">
        <v>20.07</v>
      </c>
      <c r="K17" s="9" t="s">
        <v>32</v>
      </c>
    </row>
    <row r="18" spans="1:11" ht="15" x14ac:dyDescent="0.25">
      <c r="A18" s="6" t="s">
        <v>288</v>
      </c>
      <c r="B18" s="7">
        <v>172220</v>
      </c>
      <c r="C18" s="7">
        <v>126</v>
      </c>
      <c r="D18" s="7">
        <v>49826</v>
      </c>
      <c r="E18" s="7">
        <v>494</v>
      </c>
      <c r="F18" s="7">
        <v>0</v>
      </c>
      <c r="G18" s="7">
        <v>494</v>
      </c>
      <c r="H18" s="6"/>
      <c r="I18" s="8">
        <v>401.54</v>
      </c>
      <c r="J18" s="8">
        <v>17.09</v>
      </c>
      <c r="K18" s="9" t="s">
        <v>32</v>
      </c>
    </row>
    <row r="19" spans="1:11" ht="15" x14ac:dyDescent="0.25">
      <c r="A19" s="6" t="s">
        <v>289</v>
      </c>
      <c r="B19" s="7">
        <v>172346</v>
      </c>
      <c r="C19" s="7">
        <v>101</v>
      </c>
      <c r="D19" s="7">
        <v>50320</v>
      </c>
      <c r="E19" s="7">
        <v>394</v>
      </c>
      <c r="F19" s="7">
        <v>0</v>
      </c>
      <c r="G19" s="7">
        <v>394</v>
      </c>
      <c r="H19" s="6"/>
      <c r="I19" s="8">
        <v>401.45</v>
      </c>
      <c r="J19" s="8">
        <v>20.010000000000002</v>
      </c>
      <c r="K19" s="9" t="s">
        <v>32</v>
      </c>
    </row>
    <row r="20" spans="1:11" ht="15" x14ac:dyDescent="0.25">
      <c r="A20" s="6" t="s">
        <v>290</v>
      </c>
      <c r="B20" s="7">
        <v>172447</v>
      </c>
      <c r="C20" s="7">
        <v>33</v>
      </c>
      <c r="D20" s="7">
        <v>50714</v>
      </c>
      <c r="E20" s="7">
        <v>129</v>
      </c>
      <c r="F20" s="7">
        <v>0</v>
      </c>
      <c r="G20" s="7">
        <v>129</v>
      </c>
      <c r="H20" s="6"/>
      <c r="I20" s="8">
        <v>400.96</v>
      </c>
      <c r="J20" s="8">
        <v>23.56</v>
      </c>
      <c r="K20" s="9" t="s">
        <v>32</v>
      </c>
    </row>
    <row r="21" spans="1:11" ht="15" x14ac:dyDescent="0.25">
      <c r="A21" s="6" t="s">
        <v>291</v>
      </c>
      <c r="B21" s="7">
        <v>172480</v>
      </c>
      <c r="C21" s="7">
        <v>53</v>
      </c>
      <c r="D21" s="7">
        <v>50843</v>
      </c>
      <c r="E21" s="7">
        <v>208</v>
      </c>
      <c r="F21" s="7">
        <v>0</v>
      </c>
      <c r="G21" s="7">
        <v>208</v>
      </c>
      <c r="H21" s="6"/>
      <c r="I21" s="8">
        <v>401.69</v>
      </c>
      <c r="J21" s="8">
        <v>21.47</v>
      </c>
      <c r="K21" s="9" t="s">
        <v>32</v>
      </c>
    </row>
    <row r="22" spans="1:11" ht="15" x14ac:dyDescent="0.25">
      <c r="A22" s="6" t="s">
        <v>292</v>
      </c>
      <c r="B22" s="7">
        <v>172533</v>
      </c>
      <c r="C22" s="7">
        <v>122</v>
      </c>
      <c r="D22" s="7">
        <v>51051</v>
      </c>
      <c r="E22" s="7">
        <v>475</v>
      </c>
      <c r="F22" s="7">
        <v>0</v>
      </c>
      <c r="G22" s="7">
        <v>475</v>
      </c>
      <c r="H22" s="6"/>
      <c r="I22" s="8">
        <v>401.79</v>
      </c>
      <c r="J22" s="8">
        <v>22.68</v>
      </c>
      <c r="K22" s="9" t="s">
        <v>32</v>
      </c>
    </row>
    <row r="23" spans="1:11" ht="15" x14ac:dyDescent="0.25">
      <c r="A23" s="6" t="s">
        <v>293</v>
      </c>
      <c r="B23" s="7">
        <v>172655</v>
      </c>
      <c r="C23" s="7">
        <v>119</v>
      </c>
      <c r="D23" s="7">
        <v>51526</v>
      </c>
      <c r="E23" s="7">
        <v>462</v>
      </c>
      <c r="F23" s="7">
        <v>0</v>
      </c>
      <c r="G23" s="7">
        <v>462</v>
      </c>
      <c r="H23" s="6"/>
      <c r="I23" s="8">
        <v>401.36</v>
      </c>
      <c r="J23" s="8">
        <v>22.71</v>
      </c>
      <c r="K23" s="9" t="s">
        <v>32</v>
      </c>
    </row>
    <row r="24" spans="1:11" ht="15" x14ac:dyDescent="0.25">
      <c r="A24" s="6" t="s">
        <v>294</v>
      </c>
      <c r="B24" s="7">
        <v>172774</v>
      </c>
      <c r="C24" s="7">
        <v>115</v>
      </c>
      <c r="D24" s="7">
        <v>51988</v>
      </c>
      <c r="E24" s="7">
        <v>448</v>
      </c>
      <c r="F24" s="7">
        <v>0</v>
      </c>
      <c r="G24" s="7">
        <v>448</v>
      </c>
      <c r="H24" s="6"/>
      <c r="I24" s="8">
        <v>402.15</v>
      </c>
      <c r="J24" s="8">
        <v>21.05</v>
      </c>
      <c r="K24" s="9" t="s">
        <v>32</v>
      </c>
    </row>
    <row r="25" spans="1:11" ht="15" x14ac:dyDescent="0.25">
      <c r="A25" s="6" t="s">
        <v>295</v>
      </c>
      <c r="B25" s="7">
        <v>172889</v>
      </c>
      <c r="C25" s="7">
        <v>113</v>
      </c>
      <c r="D25" s="7">
        <v>52436</v>
      </c>
      <c r="E25" s="7">
        <v>440</v>
      </c>
      <c r="F25" s="7">
        <v>0</v>
      </c>
      <c r="G25" s="7">
        <v>440</v>
      </c>
      <c r="H25" s="6"/>
      <c r="I25" s="8">
        <v>402.34</v>
      </c>
      <c r="J25" s="8">
        <v>22.05</v>
      </c>
      <c r="K25" s="9" t="s">
        <v>32</v>
      </c>
    </row>
    <row r="26" spans="1:11" ht="15" x14ac:dyDescent="0.25">
      <c r="A26" s="6" t="s">
        <v>296</v>
      </c>
      <c r="B26" s="7">
        <v>173002</v>
      </c>
      <c r="C26" s="7">
        <v>93</v>
      </c>
      <c r="D26" s="7">
        <v>52876</v>
      </c>
      <c r="E26" s="7">
        <v>361</v>
      </c>
      <c r="F26" s="7">
        <v>0</v>
      </c>
      <c r="G26" s="7">
        <v>361</v>
      </c>
      <c r="H26" s="6"/>
      <c r="I26" s="8">
        <v>401.83</v>
      </c>
      <c r="J26" s="8">
        <v>24.07</v>
      </c>
      <c r="K26" s="9" t="s">
        <v>32</v>
      </c>
    </row>
    <row r="27" spans="1:11" ht="15" x14ac:dyDescent="0.25">
      <c r="A27" s="6" t="s">
        <v>297</v>
      </c>
      <c r="B27" s="7">
        <v>173095</v>
      </c>
      <c r="C27" s="7">
        <v>28</v>
      </c>
      <c r="D27" s="7">
        <v>53237</v>
      </c>
      <c r="E27" s="7">
        <v>108</v>
      </c>
      <c r="F27" s="7">
        <v>0</v>
      </c>
      <c r="G27" s="7">
        <v>108</v>
      </c>
      <c r="H27" s="6"/>
      <c r="I27" s="8">
        <v>401.88</v>
      </c>
      <c r="J27" s="8">
        <v>25.89</v>
      </c>
      <c r="K27" s="9" t="s">
        <v>32</v>
      </c>
    </row>
    <row r="28" spans="1:11" ht="15" x14ac:dyDescent="0.25">
      <c r="A28" s="6" t="s">
        <v>298</v>
      </c>
      <c r="B28" s="7">
        <v>173123</v>
      </c>
      <c r="C28" s="7">
        <v>43</v>
      </c>
      <c r="D28" s="7">
        <v>53345</v>
      </c>
      <c r="E28" s="7">
        <v>167</v>
      </c>
      <c r="F28" s="7">
        <v>0</v>
      </c>
      <c r="G28" s="7">
        <v>167</v>
      </c>
      <c r="H28" s="6"/>
      <c r="I28" s="8">
        <v>400.97</v>
      </c>
      <c r="J28" s="8">
        <v>26.93</v>
      </c>
      <c r="K28" s="9" t="s">
        <v>32</v>
      </c>
    </row>
    <row r="29" spans="1:11" ht="15" x14ac:dyDescent="0.25">
      <c r="A29" s="6" t="s">
        <v>299</v>
      </c>
      <c r="B29" s="7">
        <v>173166</v>
      </c>
      <c r="C29" s="7">
        <v>117</v>
      </c>
      <c r="D29" s="7">
        <v>53512</v>
      </c>
      <c r="E29" s="7">
        <v>451</v>
      </c>
      <c r="F29" s="7">
        <v>0</v>
      </c>
      <c r="G29" s="7">
        <v>451</v>
      </c>
      <c r="H29" s="6"/>
      <c r="I29" s="8">
        <v>400.43</v>
      </c>
      <c r="J29" s="8">
        <v>23.57</v>
      </c>
      <c r="K29" s="9" t="s">
        <v>32</v>
      </c>
    </row>
    <row r="30" spans="1:11" ht="15" x14ac:dyDescent="0.25">
      <c r="A30" s="6" t="s">
        <v>300</v>
      </c>
      <c r="B30" s="7">
        <v>173283</v>
      </c>
      <c r="C30" s="7">
        <v>126</v>
      </c>
      <c r="D30" s="7">
        <v>53963</v>
      </c>
      <c r="E30" s="7">
        <v>492</v>
      </c>
      <c r="F30" s="7">
        <v>0</v>
      </c>
      <c r="G30" s="7">
        <v>492</v>
      </c>
      <c r="H30" s="6"/>
      <c r="I30" s="8">
        <v>402.27</v>
      </c>
      <c r="J30" s="8">
        <v>19.7</v>
      </c>
      <c r="K30" s="9" t="s">
        <v>32</v>
      </c>
    </row>
    <row r="31" spans="1:11" ht="15" x14ac:dyDescent="0.25">
      <c r="A31" s="10" t="s">
        <v>301</v>
      </c>
      <c r="B31" s="11">
        <v>173409</v>
      </c>
      <c r="C31" s="11">
        <v>240</v>
      </c>
      <c r="D31" s="11">
        <v>54455</v>
      </c>
      <c r="E31" s="11">
        <v>939</v>
      </c>
      <c r="F31" s="11">
        <v>0</v>
      </c>
      <c r="G31" s="11">
        <v>939</v>
      </c>
      <c r="H31" s="10"/>
      <c r="I31" s="12">
        <v>402.02</v>
      </c>
      <c r="J31" s="12">
        <v>20.67</v>
      </c>
      <c r="K31" s="13" t="s">
        <v>32</v>
      </c>
    </row>
    <row r="32" spans="1:11" ht="15" x14ac:dyDescent="0.25">
      <c r="A32" s="6" t="s">
        <v>302</v>
      </c>
      <c r="B32" s="7">
        <v>173649</v>
      </c>
      <c r="C32" s="7">
        <v>118</v>
      </c>
      <c r="D32" s="7">
        <v>55394</v>
      </c>
      <c r="E32" s="7">
        <v>462</v>
      </c>
      <c r="F32" s="7">
        <v>0</v>
      </c>
      <c r="G32" s="7">
        <v>462</v>
      </c>
      <c r="H32" s="6"/>
      <c r="I32" s="8">
        <v>402.27</v>
      </c>
      <c r="J32" s="8">
        <v>20.170000000000002</v>
      </c>
      <c r="K32" s="9" t="s">
        <v>32</v>
      </c>
    </row>
    <row r="33" spans="1:11" ht="15" x14ac:dyDescent="0.25">
      <c r="A33" s="6" t="s">
        <v>303</v>
      </c>
      <c r="B33" s="7">
        <v>173767</v>
      </c>
      <c r="C33" s="7">
        <v>97</v>
      </c>
      <c r="D33" s="7">
        <v>55856</v>
      </c>
      <c r="E33" s="7">
        <v>378</v>
      </c>
      <c r="F33" s="7">
        <v>0</v>
      </c>
      <c r="G33" s="7">
        <v>378</v>
      </c>
      <c r="H33" s="6"/>
      <c r="I33" s="8">
        <v>402.63</v>
      </c>
      <c r="J33" s="8">
        <v>20.5</v>
      </c>
      <c r="K33" s="9" t="s">
        <v>32</v>
      </c>
    </row>
    <row r="34" spans="1:11" ht="15" x14ac:dyDescent="0.25">
      <c r="A34" s="6" t="s">
        <v>304</v>
      </c>
      <c r="B34" s="7">
        <v>173864</v>
      </c>
      <c r="C34" s="7">
        <v>29</v>
      </c>
      <c r="D34" s="7">
        <v>56234</v>
      </c>
      <c r="E34" s="7">
        <v>114</v>
      </c>
      <c r="F34" s="7">
        <v>0</v>
      </c>
      <c r="G34" s="7">
        <v>114</v>
      </c>
      <c r="H34" s="6"/>
      <c r="I34" s="8">
        <v>403.13</v>
      </c>
      <c r="J34" s="8">
        <v>21.92</v>
      </c>
      <c r="K34" s="9" t="s">
        <v>32</v>
      </c>
    </row>
    <row r="35" spans="1:11" ht="15" x14ac:dyDescent="0.25">
      <c r="A35" s="6" t="s">
        <v>305</v>
      </c>
      <c r="B35" s="7">
        <v>173893</v>
      </c>
      <c r="C35" s="7">
        <v>43</v>
      </c>
      <c r="D35" s="7">
        <v>56348</v>
      </c>
      <c r="E35" s="7">
        <v>168</v>
      </c>
      <c r="F35" s="7">
        <v>0</v>
      </c>
      <c r="G35" s="7">
        <v>168</v>
      </c>
      <c r="H35" s="6"/>
      <c r="I35" s="8">
        <v>402.16</v>
      </c>
      <c r="J35" s="8">
        <v>22.67</v>
      </c>
      <c r="K35" s="9" t="s">
        <v>32</v>
      </c>
    </row>
    <row r="36" spans="1:11" ht="15" x14ac:dyDescent="0.25">
      <c r="A36" s="6" t="s">
        <v>306</v>
      </c>
      <c r="B36" s="7">
        <v>173936</v>
      </c>
      <c r="C36" s="7">
        <v>152</v>
      </c>
      <c r="D36" s="7">
        <v>56516</v>
      </c>
      <c r="E36" s="7">
        <v>593</v>
      </c>
      <c r="F36" s="7">
        <v>0</v>
      </c>
      <c r="G36" s="7">
        <v>593</v>
      </c>
      <c r="H36" s="6"/>
      <c r="I36" s="8">
        <v>401.94</v>
      </c>
      <c r="J36" s="8">
        <v>20.43</v>
      </c>
      <c r="K36" s="9" t="s">
        <v>32</v>
      </c>
    </row>
    <row r="37" spans="1:11" ht="15" x14ac:dyDescent="0.25">
      <c r="A37" s="6" t="s">
        <v>307</v>
      </c>
      <c r="B37" s="7">
        <v>174088</v>
      </c>
      <c r="C37" s="7">
        <v>126</v>
      </c>
      <c r="D37" s="7">
        <v>57109</v>
      </c>
      <c r="E37" s="7">
        <v>496</v>
      </c>
      <c r="F37" s="7">
        <v>0</v>
      </c>
      <c r="G37" s="7">
        <v>496</v>
      </c>
      <c r="H37" s="6"/>
      <c r="I37" s="8">
        <v>403.16</v>
      </c>
      <c r="J37" s="8">
        <v>16.93</v>
      </c>
      <c r="K37" s="9" t="s">
        <v>32</v>
      </c>
    </row>
    <row r="38" spans="1:11" ht="15" x14ac:dyDescent="0.25">
      <c r="A38" s="6" t="s">
        <v>308</v>
      </c>
      <c r="B38" s="7">
        <v>174214</v>
      </c>
      <c r="C38" s="7">
        <v>140</v>
      </c>
      <c r="D38" s="7">
        <v>57605</v>
      </c>
      <c r="E38" s="7">
        <v>549</v>
      </c>
      <c r="F38" s="7">
        <v>0</v>
      </c>
      <c r="G38" s="7">
        <v>549</v>
      </c>
      <c r="H38" s="6"/>
      <c r="I38" s="8">
        <v>402.68</v>
      </c>
      <c r="J38" s="8">
        <v>19</v>
      </c>
      <c r="K38" s="9" t="s">
        <v>32</v>
      </c>
    </row>
    <row r="39" spans="1:11" ht="15" x14ac:dyDescent="0.25">
      <c r="A39" s="6" t="s">
        <v>309</v>
      </c>
      <c r="B39" s="7">
        <v>174354</v>
      </c>
      <c r="C39" s="7">
        <v>141</v>
      </c>
      <c r="D39" s="7">
        <v>58154</v>
      </c>
      <c r="E39" s="7">
        <v>554</v>
      </c>
      <c r="F39" s="7">
        <v>0</v>
      </c>
      <c r="G39" s="7">
        <v>554</v>
      </c>
      <c r="H39" s="6"/>
      <c r="I39" s="8">
        <v>401.73</v>
      </c>
      <c r="J39" s="8">
        <v>17.62</v>
      </c>
      <c r="K39" s="9" t="s">
        <v>32</v>
      </c>
    </row>
    <row r="40" spans="1:11" ht="15" x14ac:dyDescent="0.25">
      <c r="A40" s="6" t="s">
        <v>310</v>
      </c>
      <c r="B40" s="7">
        <v>174495</v>
      </c>
      <c r="C40" s="7">
        <v>118</v>
      </c>
      <c r="D40" s="7">
        <v>58708</v>
      </c>
      <c r="E40" s="7">
        <v>463</v>
      </c>
      <c r="F40" s="7">
        <v>0</v>
      </c>
      <c r="G40" s="7">
        <v>463</v>
      </c>
      <c r="H40" s="6"/>
      <c r="I40" s="8">
        <v>402.63</v>
      </c>
      <c r="J40" s="8">
        <v>16.89</v>
      </c>
      <c r="K40" s="9" t="s">
        <v>32</v>
      </c>
    </row>
    <row r="41" spans="1:11" ht="15" x14ac:dyDescent="0.25">
      <c r="A41" s="6" t="s">
        <v>311</v>
      </c>
      <c r="B41" s="7">
        <v>174613</v>
      </c>
      <c r="C41" s="7">
        <v>34</v>
      </c>
      <c r="D41" s="7">
        <v>59171</v>
      </c>
      <c r="E41" s="7">
        <v>135</v>
      </c>
      <c r="F41" s="7">
        <v>0</v>
      </c>
      <c r="G41" s="7">
        <v>135</v>
      </c>
      <c r="H41" s="6"/>
      <c r="I41" s="8">
        <v>402.91</v>
      </c>
      <c r="J41" s="8">
        <v>17.11</v>
      </c>
      <c r="K41" s="9" t="s">
        <v>32</v>
      </c>
    </row>
    <row r="42" spans="1:11" ht="15" x14ac:dyDescent="0.25">
      <c r="A42" s="6" t="s">
        <v>312</v>
      </c>
      <c r="B42" s="7">
        <v>174647</v>
      </c>
      <c r="C42" s="7">
        <v>49</v>
      </c>
      <c r="D42" s="7">
        <v>59306</v>
      </c>
      <c r="E42" s="7">
        <v>194</v>
      </c>
      <c r="F42" s="7">
        <v>0</v>
      </c>
      <c r="G42" s="7">
        <v>194</v>
      </c>
      <c r="H42" s="6"/>
      <c r="I42" s="8">
        <v>402.35</v>
      </c>
      <c r="J42" s="8">
        <v>16.02</v>
      </c>
      <c r="K42" s="9" t="s">
        <v>32</v>
      </c>
    </row>
    <row r="43" spans="1:11" ht="15" x14ac:dyDescent="0.25">
      <c r="A43" s="6" t="s">
        <v>313</v>
      </c>
      <c r="B43" s="7">
        <v>174696</v>
      </c>
      <c r="C43" s="7">
        <v>147</v>
      </c>
      <c r="D43" s="7">
        <v>59500</v>
      </c>
      <c r="E43" s="7">
        <v>579</v>
      </c>
      <c r="F43" s="7">
        <v>0</v>
      </c>
      <c r="G43" s="7">
        <v>579</v>
      </c>
      <c r="H43" s="6"/>
      <c r="I43" s="8">
        <v>401.74</v>
      </c>
      <c r="J43" s="8">
        <v>15.98</v>
      </c>
      <c r="K43" s="9" t="s">
        <v>32</v>
      </c>
    </row>
    <row r="44" spans="1:11" ht="15" x14ac:dyDescent="0.25">
      <c r="A44" s="6" t="s">
        <v>314</v>
      </c>
      <c r="B44" s="7">
        <v>174843</v>
      </c>
      <c r="C44" s="7">
        <v>141</v>
      </c>
      <c r="D44" s="7">
        <v>60079</v>
      </c>
      <c r="E44" s="7">
        <v>555</v>
      </c>
      <c r="F44" s="7">
        <v>0</v>
      </c>
      <c r="G44" s="7">
        <v>555</v>
      </c>
      <c r="H44" s="6"/>
      <c r="I44" s="8">
        <v>401.19</v>
      </c>
      <c r="J44" s="8">
        <v>15.95</v>
      </c>
      <c r="K44" s="9" t="s">
        <v>32</v>
      </c>
    </row>
    <row r="45" spans="1:11" ht="15" x14ac:dyDescent="0.25">
      <c r="A45" s="6" t="s">
        <v>315</v>
      </c>
      <c r="B45" s="7">
        <v>174984</v>
      </c>
      <c r="C45" s="7">
        <v>0</v>
      </c>
      <c r="D45" s="7">
        <v>60634</v>
      </c>
      <c r="E45" s="7">
        <v>0</v>
      </c>
      <c r="F45" s="7">
        <v>0</v>
      </c>
      <c r="G45" s="7">
        <v>0</v>
      </c>
      <c r="H45" s="6"/>
      <c r="I45" s="8">
        <v>401.93</v>
      </c>
      <c r="J45" s="8">
        <v>15.09</v>
      </c>
      <c r="K45" s="9" t="s">
        <v>32</v>
      </c>
    </row>
    <row r="46" spans="1:11" ht="15" x14ac:dyDescent="0.25">
      <c r="A46" s="3" t="s">
        <v>64</v>
      </c>
      <c r="C46" s="14">
        <f>SUBTOTAL(9,C14:C45)</f>
        <v>3061</v>
      </c>
      <c r="E46" s="14">
        <f>SUBTOTAL(9,E14:E45)</f>
        <v>11967</v>
      </c>
      <c r="F46" s="14">
        <f>SUBTOTAL(9,F14:F45)</f>
        <v>0</v>
      </c>
      <c r="G46" s="14">
        <f>SUBTOTAL(9,G14:G45)</f>
        <v>11967</v>
      </c>
    </row>
    <row r="48" spans="1:11" ht="15" x14ac:dyDescent="0.25">
      <c r="A48" s="1" t="s">
        <v>316</v>
      </c>
    </row>
    <row r="49" spans="1:1" ht="15" x14ac:dyDescent="0.25">
      <c r="A49" s="1" t="s">
        <v>317</v>
      </c>
    </row>
    <row r="52" spans="1:1" ht="15" x14ac:dyDescent="0.25">
      <c r="A52" s="1" t="s">
        <v>67</v>
      </c>
    </row>
    <row r="53" spans="1:1" ht="15" x14ac:dyDescent="0.25">
      <c r="A53" s="1" t="s">
        <v>68</v>
      </c>
    </row>
    <row r="55" spans="1:1" ht="15" x14ac:dyDescent="0.25">
      <c r="A55" s="3" t="s">
        <v>69</v>
      </c>
    </row>
    <row r="56" spans="1:1" ht="15" x14ac:dyDescent="0.25">
      <c r="A56" s="1" t="s">
        <v>70</v>
      </c>
    </row>
    <row r="57" spans="1:1" ht="15" x14ac:dyDescent="0.25">
      <c r="A57" s="1" t="s">
        <v>71</v>
      </c>
    </row>
    <row r="58" spans="1:1" ht="15" x14ac:dyDescent="0.25">
      <c r="A58" s="1" t="s">
        <v>72</v>
      </c>
    </row>
    <row r="61" spans="1:1" ht="15" x14ac:dyDescent="0.25">
      <c r="A61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E00BC-7EA4-4795-8F19-02DF8ECCD55A}">
  <sheetPr>
    <pageSetUpPr fitToPage="1"/>
  </sheetPr>
  <dimension ref="A2:K60"/>
  <sheetViews>
    <sheetView topLeftCell="A7" zoomScaleNormal="100" workbookViewId="0">
      <selection activeCell="D9" sqref="D9"/>
    </sheetView>
  </sheetViews>
  <sheetFormatPr defaultColWidth="9.140625" defaultRowHeight="12.75" customHeight="1" x14ac:dyDescent="0.25"/>
  <cols>
    <col min="1" max="5" width="14" style="1" customWidth="1"/>
    <col min="6" max="6" width="9" style="1" customWidth="1"/>
    <col min="7" max="7" width="14" style="1" customWidth="1"/>
    <col min="8" max="8" width="9" style="1" customWidth="1"/>
    <col min="9" max="11" width="8" style="1" customWidth="1"/>
    <col min="12" max="16384" width="9.140625" style="1"/>
  </cols>
  <sheetData>
    <row r="2" spans="1:11" ht="20.100000000000001" customHeight="1" x14ac:dyDescent="0.3">
      <c r="D2" s="2" t="s">
        <v>0</v>
      </c>
    </row>
    <row r="3" spans="1:11" ht="15" x14ac:dyDescent="0.25">
      <c r="A3" s="1" t="s">
        <v>318</v>
      </c>
      <c r="F3" s="1" t="s">
        <v>2</v>
      </c>
    </row>
    <row r="4" spans="1:11" ht="15" x14ac:dyDescent="0.25">
      <c r="A4" s="1" t="s">
        <v>319</v>
      </c>
      <c r="F4" s="1" t="s">
        <v>4</v>
      </c>
    </row>
    <row r="5" spans="1:11" ht="15" x14ac:dyDescent="0.25">
      <c r="A5" s="1" t="s">
        <v>5</v>
      </c>
      <c r="B5" s="1" t="s">
        <v>6</v>
      </c>
      <c r="F5" s="1" t="s">
        <v>7</v>
      </c>
    </row>
    <row r="6" spans="1:11" ht="15" x14ac:dyDescent="0.25">
      <c r="A6" s="1" t="s">
        <v>8</v>
      </c>
      <c r="F6" s="1" t="s">
        <v>9</v>
      </c>
    </row>
    <row r="7" spans="1:11" ht="15" x14ac:dyDescent="0.25">
      <c r="A7" s="1" t="s">
        <v>10</v>
      </c>
      <c r="F7" s="1" t="s">
        <v>11</v>
      </c>
    </row>
    <row r="8" spans="1:11" ht="15" x14ac:dyDescent="0.25">
      <c r="A8" s="3" t="s">
        <v>12</v>
      </c>
      <c r="B8" s="1" t="s">
        <v>13</v>
      </c>
      <c r="F8" s="3" t="s">
        <v>14</v>
      </c>
      <c r="G8" s="1" t="s">
        <v>15</v>
      </c>
    </row>
    <row r="9" spans="1:11" ht="15" x14ac:dyDescent="0.25">
      <c r="B9" s="1" t="s">
        <v>16</v>
      </c>
      <c r="G9" s="1" t="s">
        <v>17</v>
      </c>
    </row>
    <row r="10" spans="1:11" ht="15" x14ac:dyDescent="0.25">
      <c r="B10" s="1" t="s">
        <v>18</v>
      </c>
      <c r="G10" s="1" t="s">
        <v>18</v>
      </c>
    </row>
    <row r="11" spans="1:11" ht="15" x14ac:dyDescent="0.25">
      <c r="B11" s="1" t="s">
        <v>19</v>
      </c>
      <c r="G11" s="1" t="s">
        <v>19</v>
      </c>
    </row>
    <row r="13" spans="1:11" ht="15" x14ac:dyDescent="0.25">
      <c r="A13" s="4" t="s">
        <v>20</v>
      </c>
      <c r="B13" s="4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  <c r="J13" s="4" t="s">
        <v>29</v>
      </c>
      <c r="K13" s="5" t="s">
        <v>30</v>
      </c>
    </row>
    <row r="14" spans="1:11" ht="15" x14ac:dyDescent="0.25">
      <c r="A14" s="6" t="s">
        <v>315</v>
      </c>
      <c r="B14" s="7">
        <v>174984</v>
      </c>
      <c r="C14" s="7">
        <v>142</v>
      </c>
      <c r="D14" s="7">
        <v>60634</v>
      </c>
      <c r="E14" s="7">
        <v>561</v>
      </c>
      <c r="F14" s="7">
        <v>0</v>
      </c>
      <c r="G14" s="7">
        <v>561</v>
      </c>
      <c r="H14" s="6"/>
      <c r="I14" s="8">
        <v>402.77</v>
      </c>
      <c r="J14" s="8">
        <v>17.22</v>
      </c>
      <c r="K14" s="9" t="s">
        <v>32</v>
      </c>
    </row>
    <row r="15" spans="1:11" ht="15" x14ac:dyDescent="0.25">
      <c r="A15" s="6" t="s">
        <v>320</v>
      </c>
      <c r="B15" s="7">
        <v>175126</v>
      </c>
      <c r="C15" s="7">
        <v>147</v>
      </c>
      <c r="D15" s="7">
        <v>61195</v>
      </c>
      <c r="E15" s="7">
        <v>580</v>
      </c>
      <c r="F15" s="7">
        <v>0</v>
      </c>
      <c r="G15" s="7">
        <v>580</v>
      </c>
      <c r="H15" s="6"/>
      <c r="I15" s="8">
        <v>403.27</v>
      </c>
      <c r="J15" s="8">
        <v>17.78</v>
      </c>
      <c r="K15" s="9" t="s">
        <v>32</v>
      </c>
    </row>
    <row r="16" spans="1:11" ht="15" x14ac:dyDescent="0.25">
      <c r="A16" s="6" t="s">
        <v>321</v>
      </c>
      <c r="B16" s="7">
        <v>175273</v>
      </c>
      <c r="C16" s="7">
        <v>121</v>
      </c>
      <c r="D16" s="7">
        <v>61775</v>
      </c>
      <c r="E16" s="7">
        <v>477</v>
      </c>
      <c r="F16" s="7">
        <v>0</v>
      </c>
      <c r="G16" s="7">
        <v>477</v>
      </c>
      <c r="H16" s="6"/>
      <c r="I16" s="8">
        <v>403.12</v>
      </c>
      <c r="J16" s="8">
        <v>18.899999999999999</v>
      </c>
      <c r="K16" s="9" t="s">
        <v>32</v>
      </c>
    </row>
    <row r="17" spans="1:11" ht="15" x14ac:dyDescent="0.25">
      <c r="A17" s="6" t="s">
        <v>322</v>
      </c>
      <c r="B17" s="7">
        <v>175394</v>
      </c>
      <c r="C17" s="7">
        <v>30</v>
      </c>
      <c r="D17" s="7">
        <v>62252</v>
      </c>
      <c r="E17" s="7">
        <v>119</v>
      </c>
      <c r="F17" s="7">
        <v>0</v>
      </c>
      <c r="G17" s="7">
        <v>119</v>
      </c>
      <c r="H17" s="6"/>
      <c r="I17" s="8">
        <v>403.25</v>
      </c>
      <c r="J17" s="8">
        <v>20.03</v>
      </c>
      <c r="K17" s="9" t="s">
        <v>32</v>
      </c>
    </row>
    <row r="18" spans="1:11" ht="15" x14ac:dyDescent="0.25">
      <c r="A18" s="6" t="s">
        <v>323</v>
      </c>
      <c r="B18" s="7">
        <v>175424</v>
      </c>
      <c r="C18" s="7">
        <v>44</v>
      </c>
      <c r="D18" s="7">
        <v>62371</v>
      </c>
      <c r="E18" s="7">
        <v>176</v>
      </c>
      <c r="F18" s="7">
        <v>0</v>
      </c>
      <c r="G18" s="7">
        <v>176</v>
      </c>
      <c r="H18" s="6"/>
      <c r="I18" s="8">
        <v>403.82</v>
      </c>
      <c r="J18" s="8">
        <v>18.11</v>
      </c>
      <c r="K18" s="9" t="s">
        <v>32</v>
      </c>
    </row>
    <row r="19" spans="1:11" ht="15" x14ac:dyDescent="0.25">
      <c r="A19" s="6" t="s">
        <v>324</v>
      </c>
      <c r="B19" s="7">
        <v>175468</v>
      </c>
      <c r="C19" s="7">
        <v>147</v>
      </c>
      <c r="D19" s="7">
        <v>62547</v>
      </c>
      <c r="E19" s="7">
        <v>580</v>
      </c>
      <c r="F19" s="7">
        <v>0</v>
      </c>
      <c r="G19" s="7">
        <v>580</v>
      </c>
      <c r="H19" s="6"/>
      <c r="I19" s="8">
        <v>403.45</v>
      </c>
      <c r="J19" s="8">
        <v>18.16</v>
      </c>
      <c r="K19" s="9" t="s">
        <v>32</v>
      </c>
    </row>
    <row r="20" spans="1:11" ht="15" x14ac:dyDescent="0.25">
      <c r="A20" s="6" t="s">
        <v>325</v>
      </c>
      <c r="B20" s="7">
        <v>175615</v>
      </c>
      <c r="C20" s="7">
        <v>141</v>
      </c>
      <c r="D20" s="7">
        <v>63127</v>
      </c>
      <c r="E20" s="7">
        <v>556</v>
      </c>
      <c r="F20" s="7">
        <v>0</v>
      </c>
      <c r="G20" s="7">
        <v>556</v>
      </c>
      <c r="H20" s="6"/>
      <c r="I20" s="8">
        <v>402.96</v>
      </c>
      <c r="J20" s="8">
        <v>19.600000000000001</v>
      </c>
      <c r="K20" s="9" t="s">
        <v>32</v>
      </c>
    </row>
    <row r="21" spans="1:11" ht="15" x14ac:dyDescent="0.25">
      <c r="A21" s="6" t="s">
        <v>326</v>
      </c>
      <c r="B21" s="7">
        <v>175756</v>
      </c>
      <c r="C21" s="7">
        <v>145</v>
      </c>
      <c r="D21" s="7">
        <v>63683</v>
      </c>
      <c r="E21" s="7">
        <v>570</v>
      </c>
      <c r="F21" s="7">
        <v>0</v>
      </c>
      <c r="G21" s="7">
        <v>570</v>
      </c>
      <c r="H21" s="6"/>
      <c r="I21" s="8">
        <v>402.97</v>
      </c>
      <c r="J21" s="8">
        <v>19.66</v>
      </c>
      <c r="K21" s="9" t="s">
        <v>32</v>
      </c>
    </row>
    <row r="22" spans="1:11" ht="15" x14ac:dyDescent="0.25">
      <c r="A22" s="6" t="s">
        <v>327</v>
      </c>
      <c r="B22" s="7">
        <v>175901</v>
      </c>
      <c r="C22" s="7">
        <v>84</v>
      </c>
      <c r="D22" s="7">
        <v>64253</v>
      </c>
      <c r="E22" s="7">
        <v>331</v>
      </c>
      <c r="F22" s="7">
        <v>0</v>
      </c>
      <c r="G22" s="7">
        <v>331</v>
      </c>
      <c r="H22" s="6"/>
      <c r="I22" s="8">
        <v>402.61</v>
      </c>
      <c r="J22" s="8">
        <v>20.23</v>
      </c>
      <c r="K22" s="9" t="s">
        <v>32</v>
      </c>
    </row>
    <row r="23" spans="1:11" ht="15" x14ac:dyDescent="0.25">
      <c r="A23" s="6" t="s">
        <v>328</v>
      </c>
      <c r="B23" s="7">
        <v>175985</v>
      </c>
      <c r="C23" s="7">
        <v>70</v>
      </c>
      <c r="D23" s="7">
        <v>64584</v>
      </c>
      <c r="E23" s="7">
        <v>273</v>
      </c>
      <c r="F23" s="7">
        <v>0</v>
      </c>
      <c r="G23" s="7">
        <v>273</v>
      </c>
      <c r="H23" s="6"/>
      <c r="I23" s="8">
        <v>402.83</v>
      </c>
      <c r="J23" s="8">
        <v>20.57</v>
      </c>
      <c r="K23" s="9" t="s">
        <v>32</v>
      </c>
    </row>
    <row r="24" spans="1:11" ht="15" x14ac:dyDescent="0.25">
      <c r="A24" s="6" t="s">
        <v>329</v>
      </c>
      <c r="B24" s="7">
        <v>176055</v>
      </c>
      <c r="C24" s="7">
        <v>25</v>
      </c>
      <c r="D24" s="7">
        <v>64857</v>
      </c>
      <c r="E24" s="7">
        <v>99</v>
      </c>
      <c r="F24" s="7">
        <v>0</v>
      </c>
      <c r="G24" s="7">
        <v>99</v>
      </c>
      <c r="H24" s="6"/>
      <c r="I24" s="8">
        <v>402.73</v>
      </c>
      <c r="J24" s="8">
        <v>22.33</v>
      </c>
      <c r="K24" s="9" t="s">
        <v>32</v>
      </c>
    </row>
    <row r="25" spans="1:11" ht="15" x14ac:dyDescent="0.25">
      <c r="A25" s="6" t="s">
        <v>330</v>
      </c>
      <c r="B25" s="7">
        <v>176080</v>
      </c>
      <c r="C25" s="7">
        <v>39</v>
      </c>
      <c r="D25" s="7">
        <v>64956</v>
      </c>
      <c r="E25" s="7">
        <v>154</v>
      </c>
      <c r="F25" s="7">
        <v>0</v>
      </c>
      <c r="G25" s="7">
        <v>154</v>
      </c>
      <c r="H25" s="6"/>
      <c r="I25" s="8">
        <v>402.31</v>
      </c>
      <c r="J25" s="8">
        <v>20.87</v>
      </c>
      <c r="K25" s="9" t="s">
        <v>32</v>
      </c>
    </row>
    <row r="26" spans="1:11" ht="15" x14ac:dyDescent="0.25">
      <c r="A26" s="6" t="s">
        <v>331</v>
      </c>
      <c r="B26" s="7">
        <v>176119</v>
      </c>
      <c r="C26" s="7">
        <v>83</v>
      </c>
      <c r="D26" s="7">
        <v>65110</v>
      </c>
      <c r="E26" s="7">
        <v>326</v>
      </c>
      <c r="F26" s="7">
        <v>0</v>
      </c>
      <c r="G26" s="7">
        <v>326</v>
      </c>
      <c r="H26" s="6"/>
      <c r="I26" s="8">
        <v>402.45</v>
      </c>
      <c r="J26" s="8">
        <v>19.559999999999999</v>
      </c>
      <c r="K26" s="9" t="s">
        <v>32</v>
      </c>
    </row>
    <row r="27" spans="1:11" ht="15" x14ac:dyDescent="0.25">
      <c r="A27" s="6" t="s">
        <v>332</v>
      </c>
      <c r="B27" s="7">
        <v>176202</v>
      </c>
      <c r="C27" s="7">
        <v>85</v>
      </c>
      <c r="D27" s="7">
        <v>65436</v>
      </c>
      <c r="E27" s="7">
        <v>333</v>
      </c>
      <c r="F27" s="7">
        <v>0</v>
      </c>
      <c r="G27" s="7">
        <v>333</v>
      </c>
      <c r="H27" s="6"/>
      <c r="I27" s="8">
        <v>402.67</v>
      </c>
      <c r="J27" s="8">
        <v>20.46</v>
      </c>
      <c r="K27" s="9" t="s">
        <v>32</v>
      </c>
    </row>
    <row r="28" spans="1:11" ht="15" x14ac:dyDescent="0.25">
      <c r="A28" s="6" t="s">
        <v>333</v>
      </c>
      <c r="B28" s="7">
        <v>176287</v>
      </c>
      <c r="C28" s="7">
        <v>80</v>
      </c>
      <c r="D28" s="7">
        <v>65769</v>
      </c>
      <c r="E28" s="7">
        <v>313</v>
      </c>
      <c r="F28" s="7">
        <v>0</v>
      </c>
      <c r="G28" s="7">
        <v>313</v>
      </c>
      <c r="H28" s="6"/>
      <c r="I28" s="8">
        <v>402.2</v>
      </c>
      <c r="J28" s="8">
        <v>21.62</v>
      </c>
      <c r="K28" s="9" t="s">
        <v>32</v>
      </c>
    </row>
    <row r="29" spans="1:11" ht="15" x14ac:dyDescent="0.25">
      <c r="A29" s="6" t="s">
        <v>334</v>
      </c>
      <c r="B29" s="7">
        <v>176367</v>
      </c>
      <c r="C29" s="7">
        <v>85</v>
      </c>
      <c r="D29" s="7">
        <v>66082</v>
      </c>
      <c r="E29" s="7">
        <v>334</v>
      </c>
      <c r="F29" s="7">
        <v>0</v>
      </c>
      <c r="G29" s="7">
        <v>334</v>
      </c>
      <c r="H29" s="6"/>
      <c r="I29" s="8">
        <v>402</v>
      </c>
      <c r="J29" s="8">
        <v>19.39</v>
      </c>
      <c r="K29" s="9" t="s">
        <v>32</v>
      </c>
    </row>
    <row r="30" spans="1:11" ht="15" x14ac:dyDescent="0.25">
      <c r="A30" s="6" t="s">
        <v>335</v>
      </c>
      <c r="B30" s="7">
        <v>176452</v>
      </c>
      <c r="C30" s="7">
        <v>125</v>
      </c>
      <c r="D30" s="7">
        <v>66416</v>
      </c>
      <c r="E30" s="7">
        <v>491</v>
      </c>
      <c r="F30" s="7">
        <v>0</v>
      </c>
      <c r="G30" s="7">
        <v>491</v>
      </c>
      <c r="H30" s="6"/>
      <c r="I30" s="8">
        <v>402.44</v>
      </c>
      <c r="J30" s="8">
        <v>16.920000000000002</v>
      </c>
      <c r="K30" s="9" t="s">
        <v>32</v>
      </c>
    </row>
    <row r="31" spans="1:11" ht="15" x14ac:dyDescent="0.25">
      <c r="A31" s="6" t="s">
        <v>336</v>
      </c>
      <c r="B31" s="7">
        <v>176577</v>
      </c>
      <c r="C31" s="7">
        <v>40</v>
      </c>
      <c r="D31" s="7">
        <v>66907</v>
      </c>
      <c r="E31" s="7">
        <v>159</v>
      </c>
      <c r="F31" s="7">
        <v>0</v>
      </c>
      <c r="G31" s="7">
        <v>159</v>
      </c>
      <c r="H31" s="6"/>
      <c r="I31" s="8">
        <v>402.82</v>
      </c>
      <c r="J31" s="8">
        <v>15.22</v>
      </c>
      <c r="K31" s="9" t="s">
        <v>32</v>
      </c>
    </row>
    <row r="32" spans="1:11" ht="15" x14ac:dyDescent="0.25">
      <c r="A32" s="6" t="s">
        <v>337</v>
      </c>
      <c r="B32" s="7">
        <v>176617</v>
      </c>
      <c r="C32" s="7">
        <v>54</v>
      </c>
      <c r="D32" s="7">
        <v>67066</v>
      </c>
      <c r="E32" s="7">
        <v>216</v>
      </c>
      <c r="F32" s="7">
        <v>0</v>
      </c>
      <c r="G32" s="7">
        <v>216</v>
      </c>
      <c r="H32" s="6"/>
      <c r="I32" s="8">
        <v>402.33</v>
      </c>
      <c r="J32" s="8">
        <v>12.43</v>
      </c>
      <c r="K32" s="9" t="s">
        <v>32</v>
      </c>
    </row>
    <row r="33" spans="1:11" ht="15" x14ac:dyDescent="0.25">
      <c r="A33" s="6" t="s">
        <v>338</v>
      </c>
      <c r="B33" s="7">
        <v>176671</v>
      </c>
      <c r="C33" s="7">
        <v>156</v>
      </c>
      <c r="D33" s="7">
        <v>67282</v>
      </c>
      <c r="E33" s="7">
        <v>616</v>
      </c>
      <c r="F33" s="7">
        <v>0</v>
      </c>
      <c r="G33" s="7">
        <v>616</v>
      </c>
      <c r="H33" s="6"/>
      <c r="I33" s="8">
        <v>401.05</v>
      </c>
      <c r="J33" s="8">
        <v>13.59</v>
      </c>
      <c r="K33" s="9" t="s">
        <v>32</v>
      </c>
    </row>
    <row r="34" spans="1:11" ht="15" x14ac:dyDescent="0.25">
      <c r="A34" s="6" t="s">
        <v>339</v>
      </c>
      <c r="B34" s="7">
        <v>176827</v>
      </c>
      <c r="C34" s="7">
        <v>153</v>
      </c>
      <c r="D34" s="7">
        <v>67898</v>
      </c>
      <c r="E34" s="7">
        <v>606</v>
      </c>
      <c r="F34" s="7">
        <v>0</v>
      </c>
      <c r="G34" s="7">
        <v>606</v>
      </c>
      <c r="H34" s="6"/>
      <c r="I34" s="8">
        <v>400.91</v>
      </c>
      <c r="J34" s="8">
        <v>13.88</v>
      </c>
      <c r="K34" s="9" t="s">
        <v>32</v>
      </c>
    </row>
    <row r="35" spans="1:11" ht="15" x14ac:dyDescent="0.25">
      <c r="A35" s="6" t="s">
        <v>340</v>
      </c>
      <c r="B35" s="7">
        <v>176980</v>
      </c>
      <c r="C35" s="7">
        <v>153</v>
      </c>
      <c r="D35" s="7">
        <v>68504</v>
      </c>
      <c r="E35" s="7">
        <v>604</v>
      </c>
      <c r="F35" s="7">
        <v>0</v>
      </c>
      <c r="G35" s="7">
        <v>604</v>
      </c>
      <c r="H35" s="6"/>
      <c r="I35" s="8">
        <v>399.95</v>
      </c>
      <c r="J35" s="8">
        <v>13.51</v>
      </c>
      <c r="K35" s="9" t="s">
        <v>32</v>
      </c>
    </row>
    <row r="36" spans="1:11" ht="15" x14ac:dyDescent="0.25">
      <c r="A36" s="6" t="s">
        <v>341</v>
      </c>
      <c r="B36" s="7">
        <v>177133</v>
      </c>
      <c r="C36" s="7">
        <v>152</v>
      </c>
      <c r="D36" s="7">
        <v>69108</v>
      </c>
      <c r="E36" s="7">
        <v>600</v>
      </c>
      <c r="F36" s="7">
        <v>0</v>
      </c>
      <c r="G36" s="7">
        <v>600</v>
      </c>
      <c r="H36" s="6"/>
      <c r="I36" s="8">
        <v>400.67</v>
      </c>
      <c r="J36" s="8">
        <v>16.84</v>
      </c>
      <c r="K36" s="9" t="s">
        <v>32</v>
      </c>
    </row>
    <row r="37" spans="1:11" ht="15" x14ac:dyDescent="0.25">
      <c r="A37" s="6" t="s">
        <v>342</v>
      </c>
      <c r="B37" s="7">
        <v>177285</v>
      </c>
      <c r="C37" s="7">
        <v>132</v>
      </c>
      <c r="D37" s="7">
        <v>69708</v>
      </c>
      <c r="E37" s="7">
        <v>520</v>
      </c>
      <c r="F37" s="7">
        <v>0</v>
      </c>
      <c r="G37" s="7">
        <v>520</v>
      </c>
      <c r="H37" s="6"/>
      <c r="I37" s="8">
        <v>401.74</v>
      </c>
      <c r="J37" s="8">
        <v>17.690000000000001</v>
      </c>
      <c r="K37" s="9" t="s">
        <v>32</v>
      </c>
    </row>
    <row r="38" spans="1:11" ht="15" x14ac:dyDescent="0.25">
      <c r="A38" s="6" t="s">
        <v>343</v>
      </c>
      <c r="B38" s="7">
        <v>177417</v>
      </c>
      <c r="C38" s="7">
        <v>30</v>
      </c>
      <c r="D38" s="7">
        <v>70228</v>
      </c>
      <c r="E38" s="7">
        <v>119</v>
      </c>
      <c r="F38" s="7">
        <v>0</v>
      </c>
      <c r="G38" s="7">
        <v>119</v>
      </c>
      <c r="H38" s="6"/>
      <c r="I38" s="8">
        <v>402.92</v>
      </c>
      <c r="J38" s="8">
        <v>17.329999999999998</v>
      </c>
      <c r="K38" s="9" t="s">
        <v>32</v>
      </c>
    </row>
    <row r="39" spans="1:11" ht="15" x14ac:dyDescent="0.25">
      <c r="A39" s="6" t="s">
        <v>344</v>
      </c>
      <c r="B39" s="7">
        <v>177447</v>
      </c>
      <c r="C39" s="7">
        <v>45</v>
      </c>
      <c r="D39" s="7">
        <v>70347</v>
      </c>
      <c r="E39" s="7">
        <v>179</v>
      </c>
      <c r="F39" s="7">
        <v>0</v>
      </c>
      <c r="G39" s="7">
        <v>179</v>
      </c>
      <c r="H39" s="6"/>
      <c r="I39" s="8">
        <v>402.96</v>
      </c>
      <c r="J39" s="8">
        <v>18.96</v>
      </c>
      <c r="K39" s="9" t="s">
        <v>32</v>
      </c>
    </row>
    <row r="40" spans="1:11" ht="15" x14ac:dyDescent="0.25">
      <c r="A40" s="6" t="s">
        <v>345</v>
      </c>
      <c r="B40" s="7">
        <v>177492</v>
      </c>
      <c r="C40" s="7">
        <v>130</v>
      </c>
      <c r="D40" s="7">
        <v>70526</v>
      </c>
      <c r="E40" s="7">
        <v>513</v>
      </c>
      <c r="F40" s="7">
        <v>0</v>
      </c>
      <c r="G40" s="7">
        <v>513</v>
      </c>
      <c r="H40" s="6"/>
      <c r="I40" s="8">
        <v>403.13</v>
      </c>
      <c r="J40" s="8">
        <v>18.34</v>
      </c>
      <c r="K40" s="9" t="s">
        <v>32</v>
      </c>
    </row>
    <row r="41" spans="1:11" ht="15" x14ac:dyDescent="0.25">
      <c r="A41" s="6" t="s">
        <v>346</v>
      </c>
      <c r="B41" s="7">
        <v>177622</v>
      </c>
      <c r="C41" s="7">
        <v>43</v>
      </c>
      <c r="D41" s="7">
        <v>71039</v>
      </c>
      <c r="E41" s="7">
        <v>171</v>
      </c>
      <c r="F41" s="7">
        <v>0</v>
      </c>
      <c r="G41" s="7">
        <v>171</v>
      </c>
      <c r="H41" s="6"/>
      <c r="I41" s="8">
        <v>403.03</v>
      </c>
      <c r="J41" s="8">
        <v>16.86</v>
      </c>
      <c r="K41" s="9" t="s">
        <v>32</v>
      </c>
    </row>
    <row r="42" spans="1:11" ht="15" x14ac:dyDescent="0.25">
      <c r="A42" s="10" t="s">
        <v>347</v>
      </c>
      <c r="B42" s="11">
        <v>177665</v>
      </c>
      <c r="C42" s="11">
        <v>166</v>
      </c>
      <c r="D42" s="11">
        <v>71210</v>
      </c>
      <c r="E42" s="11">
        <v>659</v>
      </c>
      <c r="F42" s="11">
        <v>0</v>
      </c>
      <c r="G42" s="11">
        <v>659</v>
      </c>
      <c r="H42" s="10"/>
      <c r="I42" s="12">
        <v>401.64</v>
      </c>
      <c r="J42" s="12">
        <v>14.9</v>
      </c>
      <c r="K42" s="13" t="s">
        <v>32</v>
      </c>
    </row>
    <row r="43" spans="1:11" ht="15" x14ac:dyDescent="0.25">
      <c r="A43" s="6" t="s">
        <v>348</v>
      </c>
      <c r="B43" s="7">
        <v>177831</v>
      </c>
      <c r="C43" s="7">
        <v>165</v>
      </c>
      <c r="D43" s="7">
        <v>71869</v>
      </c>
      <c r="E43" s="7">
        <v>654</v>
      </c>
      <c r="F43" s="7">
        <v>0</v>
      </c>
      <c r="G43" s="7">
        <v>654</v>
      </c>
      <c r="H43" s="6"/>
      <c r="I43" s="8">
        <v>402.04</v>
      </c>
      <c r="J43" s="8">
        <v>13.64</v>
      </c>
      <c r="K43" s="9" t="s">
        <v>32</v>
      </c>
    </row>
    <row r="44" spans="1:11" ht="15" x14ac:dyDescent="0.25">
      <c r="A44" s="6" t="s">
        <v>349</v>
      </c>
      <c r="B44" s="7">
        <v>177996</v>
      </c>
      <c r="C44" s="7">
        <v>0</v>
      </c>
      <c r="D44" s="7">
        <v>72523</v>
      </c>
      <c r="E44" s="7">
        <v>0</v>
      </c>
      <c r="F44" s="7">
        <v>0</v>
      </c>
      <c r="G44" s="7">
        <v>0</v>
      </c>
      <c r="H44" s="6"/>
      <c r="I44" s="8">
        <v>397.67</v>
      </c>
      <c r="J44" s="8">
        <v>11.85</v>
      </c>
      <c r="K44" s="9" t="s">
        <v>32</v>
      </c>
    </row>
    <row r="45" spans="1:11" ht="15" x14ac:dyDescent="0.25">
      <c r="A45" s="3" t="s">
        <v>64</v>
      </c>
      <c r="C45" s="14">
        <f>SUBTOTAL(9,C14:C44)</f>
        <v>3012</v>
      </c>
      <c r="E45" s="14">
        <f>SUBTOTAL(9,E14:E44)</f>
        <v>11889</v>
      </c>
      <c r="F45" s="14">
        <f>SUBTOTAL(9,F14:F44)</f>
        <v>0</v>
      </c>
      <c r="G45" s="14">
        <f>SUBTOTAL(9,G14:G44)</f>
        <v>11889</v>
      </c>
    </row>
    <row r="47" spans="1:11" ht="15" x14ac:dyDescent="0.25">
      <c r="A47" s="1" t="s">
        <v>350</v>
      </c>
    </row>
    <row r="48" spans="1:11" ht="15" x14ac:dyDescent="0.25">
      <c r="A48" s="1" t="s">
        <v>351</v>
      </c>
    </row>
    <row r="51" spans="1:1" ht="15" x14ac:dyDescent="0.25">
      <c r="A51" s="1" t="s">
        <v>67</v>
      </c>
    </row>
    <row r="52" spans="1:1" ht="15" x14ac:dyDescent="0.25">
      <c r="A52" s="1" t="s">
        <v>68</v>
      </c>
    </row>
    <row r="54" spans="1:1" ht="15" x14ac:dyDescent="0.25">
      <c r="A54" s="3" t="s">
        <v>69</v>
      </c>
    </row>
    <row r="55" spans="1:1" ht="15" x14ac:dyDescent="0.25">
      <c r="A55" s="1" t="s">
        <v>70</v>
      </c>
    </row>
    <row r="56" spans="1:1" ht="15" x14ac:dyDescent="0.25">
      <c r="A56" s="1" t="s">
        <v>71</v>
      </c>
    </row>
    <row r="57" spans="1:1" ht="15" x14ac:dyDescent="0.25">
      <c r="A57" s="1" t="s">
        <v>72</v>
      </c>
    </row>
    <row r="60" spans="1:1" ht="15" x14ac:dyDescent="0.25">
      <c r="A60" s="1" t="s">
        <v>73</v>
      </c>
    </row>
  </sheetData>
  <pageMargins left="0.78740157499999996" right="0.78740157499999996" top="0.984251969" bottom="0.984251969" header="0.3" footer="0.3"/>
  <pageSetup paperSize="9" fitToHeight="0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Adam Domašík</dc:creator>
  <cp:lastModifiedBy>Ing. Adam Domašík</cp:lastModifiedBy>
  <dcterms:created xsi:type="dcterms:W3CDTF">2022-05-13T06:21:29Z</dcterms:created>
  <dcterms:modified xsi:type="dcterms:W3CDTF">2022-05-13T06:22:06Z</dcterms:modified>
</cp:coreProperties>
</file>